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Мероприятия (2)" sheetId="6" r:id="rId1"/>
    <sheet name="Лист3" sheetId="3" r:id="rId2"/>
  </sheets>
  <definedNames>
    <definedName name="_xlnm.Print_Titles" localSheetId="0">'Мероприятия (2)'!$7:$8</definedName>
  </definedNames>
  <calcPr calcId="145621"/>
</workbook>
</file>

<file path=xl/calcChain.xml><?xml version="1.0" encoding="utf-8"?>
<calcChain xmlns="http://schemas.openxmlformats.org/spreadsheetml/2006/main">
  <c r="H32" i="6" l="1"/>
  <c r="G32" i="6"/>
  <c r="F32" i="6"/>
  <c r="H62" i="6"/>
  <c r="E24" i="6"/>
  <c r="F24" i="6"/>
  <c r="E33" i="6"/>
  <c r="E36" i="6"/>
  <c r="E39" i="6"/>
  <c r="E42" i="6"/>
  <c r="E44" i="6"/>
  <c r="E46" i="6"/>
  <c r="E50" i="6"/>
  <c r="E53" i="6"/>
  <c r="E55" i="6"/>
  <c r="E57" i="6"/>
  <c r="E62" i="6"/>
  <c r="F62" i="6"/>
  <c r="E32" i="6" l="1"/>
</calcChain>
</file>

<file path=xl/sharedStrings.xml><?xml version="1.0" encoding="utf-8"?>
<sst xmlns="http://schemas.openxmlformats.org/spreadsheetml/2006/main" count="100" uniqueCount="78">
  <si>
    <t>-</t>
  </si>
  <si>
    <t>1.1. Четвертый микрорайон (А)</t>
  </si>
  <si>
    <t>ул. Ленинградская, 43, 47, 45</t>
  </si>
  <si>
    <t>1.2.Десятый микрорайон</t>
  </si>
  <si>
    <t>ул. Солнечная, 13,15,17,19</t>
  </si>
  <si>
    <t>1.3. Тринадцатый микрорайон</t>
  </si>
  <si>
    <t>ул. Др. Народов, 19,21,25</t>
  </si>
  <si>
    <t>1.4.Второй микрорайон</t>
  </si>
  <si>
    <t>1.5.Четвертый микрорайон (Б)</t>
  </si>
  <si>
    <t>1.6. П.Фестивальный</t>
  </si>
  <si>
    <t xml:space="preserve"> 1.7.Одиннадцатый микрорайон</t>
  </si>
  <si>
    <t>1.8. Первый микрорайон</t>
  </si>
  <si>
    <t>1.9. Третий микрорайон</t>
  </si>
  <si>
    <t>1.10.   Пионерный</t>
  </si>
  <si>
    <t>ул. Нефтяников, 16</t>
  </si>
  <si>
    <t xml:space="preserve">ул. Мира </t>
  </si>
  <si>
    <t>ул. Мололежная</t>
  </si>
  <si>
    <t>ул. Сургутское шоссе</t>
  </si>
  <si>
    <t xml:space="preserve">ул. Проспект Нефтяников </t>
  </si>
  <si>
    <t>3.1. Первый микрорайон</t>
  </si>
  <si>
    <t>ул.Степана Повха</t>
  </si>
  <si>
    <t>ул.Мира</t>
  </si>
  <si>
    <t>3.2. Второй микрорайон</t>
  </si>
  <si>
    <t>ул.Прибалтийская</t>
  </si>
  <si>
    <t>ул. Мира</t>
  </si>
  <si>
    <t>3.3. Третий микрорайон</t>
  </si>
  <si>
    <t>ул. Ленинградская</t>
  </si>
  <si>
    <t>ул. Прибалтийская</t>
  </si>
  <si>
    <t>3.4. Четвертый микрорайон (А)</t>
  </si>
  <si>
    <t>3.5. Четвертый микрорайон (Б)</t>
  </si>
  <si>
    <t>3.6. Седьмой микрорайон</t>
  </si>
  <si>
    <t>ул.Северная</t>
  </si>
  <si>
    <t>ул.Градостроителей</t>
  </si>
  <si>
    <t>3.7. Десятый микрорайон</t>
  </si>
  <si>
    <t>ул.Сибирская</t>
  </si>
  <si>
    <t>3.8.Одиннадцатый микрорайон</t>
  </si>
  <si>
    <t>Проспект Шмидта</t>
  </si>
  <si>
    <t>3.9. Тринадцатый микрорайон</t>
  </si>
  <si>
    <t>ул.Югорская</t>
  </si>
  <si>
    <t>4.1.Первый микрорайон</t>
  </si>
  <si>
    <t>ул. Мира, 4б, 14а, 14б</t>
  </si>
  <si>
    <t>ул. Молодежная, д.13б, д.13а, д.9, д.11, д.13, д.15, ул. Мира, д.10</t>
  </si>
  <si>
    <t xml:space="preserve"> 4.2. Второй микрорайон</t>
  </si>
  <si>
    <t>ул. Дружбы народов, д.12, д.12а, д.12б, ул.Молодежная, д.2</t>
  </si>
  <si>
    <t>ул. Дружбы народов, д.8, д.10, д.12в, ул.Прибалтийская, д.1, д.3</t>
  </si>
  <si>
    <t>ул. Мира, д.22в, д.22а, д.22б, ул.Прибалтийская, д.5, д.9, д.9а</t>
  </si>
  <si>
    <t>Категория проекта</t>
  </si>
  <si>
    <t>Цель (цели) проектов</t>
  </si>
  <si>
    <t>Наименование показателя проектов</t>
  </si>
  <si>
    <t>Базовое значение и единицы измерения</t>
  </si>
  <si>
    <t>Целевое значение</t>
  </si>
  <si>
    <t>1.Формирование комфортной городской среды</t>
  </si>
  <si>
    <t>1. Создание комфортных безопасных условий жизни граждан, по средствам создания точечной и системной программы, включающей критерии эффективности и параметров проводимых работ</t>
  </si>
  <si>
    <t>1.Создание новых мест для отдыха и физического развития горожан (установка детского игрового и спортивного оборудования), шт.</t>
  </si>
  <si>
    <t>Глава города Когалыма Н.Н.Пальчиков,заместитель главы города Когалыма М.А.Рудиков</t>
  </si>
  <si>
    <t>2.Ремонт (замена) светильников наружного освещения на территории города Когалыма (светильники со светодиодными лампами), шт.</t>
  </si>
  <si>
    <t>3.Обустройство пешеходных дорожек и тротуаров, кв.м.</t>
  </si>
  <si>
    <t>1.2.  Выполнение работ по благоустройству территории муниципальных образований, направленных на обеспечение и повышение комфортности условий проживания граждан, а также поддержание и улучшение санитарного и эстетического состояния территории населенных пунктов автономного округа</t>
  </si>
  <si>
    <t>4. Благоустройство внутриквартальных проездов (асфальтирование с восстановлением ливневой канализации), тыс.кв.м.</t>
  </si>
  <si>
    <t>5.Обустройство «Аллеи влюбленных», объект.</t>
  </si>
  <si>
    <r>
      <t>6.</t>
    </r>
    <r>
      <rPr>
        <b/>
        <sz val="13"/>
        <color theme="1"/>
        <rFont val="Calibri"/>
        <family val="2"/>
        <charset val="204"/>
        <scheme val="minor"/>
      </rPr>
      <t xml:space="preserve"> </t>
    </r>
    <r>
      <rPr>
        <b/>
        <sz val="13"/>
        <color theme="1"/>
        <rFont val="Times New Roman"/>
        <family val="1"/>
        <charset val="204"/>
      </rPr>
      <t>Благоустройство территории городского пляжа, объект</t>
    </r>
  </si>
  <si>
    <t>Ответственный за достижение показателя проекта</t>
  </si>
  <si>
    <t>Глава города Когалыма Н.Н.Пальчиков,
 заместитель главы города Когалыма М.А.Рудиков</t>
  </si>
  <si>
    <t>Перечень мероприятий паспорта приоритетного проекта «Формирование комфортной городской среды», г.Когалым</t>
  </si>
  <si>
    <t>Утверждаю</t>
  </si>
  <si>
    <t>Глава города Когалыма</t>
  </si>
  <si>
    <t>_________________Н.Н.Пальчиков</t>
  </si>
  <si>
    <t>"_____"___________________ 2017</t>
  </si>
  <si>
    <t>Заместитель главы города Когалыма</t>
  </si>
  <si>
    <t>М.А.Рудиков</t>
  </si>
  <si>
    <t>Согласовано:</t>
  </si>
  <si>
    <t>Т.И.Черных</t>
  </si>
  <si>
    <t xml:space="preserve">ул.Строителей </t>
  </si>
  <si>
    <t>3.10. п.Пионерный</t>
  </si>
  <si>
    <t>3.11.ул.Нефтяников до ул.Романтиков</t>
  </si>
  <si>
    <t>ул. Солнечная</t>
  </si>
  <si>
    <t>3.12. ул.Набережная до ул.Романтиков</t>
  </si>
  <si>
    <t>3.13. ул. Дорожников - Олимпийская,Набережная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</si>
</sst>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3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/>
    <xf numFmtId="166" fontId="3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75" zoomScaleNormal="75" workbookViewId="0">
      <selection activeCell="L15" sqref="L15"/>
    </sheetView>
  </sheetViews>
  <sheetFormatPr defaultRowHeight="14.4" x14ac:dyDescent="0.3"/>
  <cols>
    <col min="1" max="1" width="18.33203125" customWidth="1"/>
    <col min="2" max="2" width="21.33203125" customWidth="1"/>
    <col min="3" max="3" width="46.44140625" style="5" customWidth="1"/>
    <col min="4" max="4" width="13.88671875" customWidth="1"/>
    <col min="5" max="5" width="10.33203125" bestFit="1" customWidth="1"/>
    <col min="9" max="9" width="34.6640625" customWidth="1"/>
  </cols>
  <sheetData>
    <row r="1" spans="1:9" s="17" customFormat="1" ht="16.8" x14ac:dyDescent="0.3">
      <c r="A1" s="22" t="s">
        <v>64</v>
      </c>
      <c r="B1" s="22"/>
      <c r="C1" s="22"/>
    </row>
    <row r="2" spans="1:9" s="17" customFormat="1" ht="16.8" x14ac:dyDescent="0.3">
      <c r="A2" s="22" t="s">
        <v>65</v>
      </c>
      <c r="B2" s="22"/>
      <c r="C2" s="22"/>
    </row>
    <row r="3" spans="1:9" s="17" customFormat="1" ht="16.8" x14ac:dyDescent="0.3">
      <c r="A3" s="22" t="s">
        <v>66</v>
      </c>
      <c r="B3" s="22"/>
      <c r="C3" s="22"/>
    </row>
    <row r="4" spans="1:9" s="17" customFormat="1" ht="16.8" x14ac:dyDescent="0.3">
      <c r="A4" s="22" t="s">
        <v>67</v>
      </c>
      <c r="B4" s="22"/>
      <c r="C4" s="22"/>
    </row>
    <row r="5" spans="1:9" ht="16.8" x14ac:dyDescent="0.3">
      <c r="A5" s="23" t="s">
        <v>63</v>
      </c>
      <c r="B5" s="23"/>
      <c r="C5" s="23"/>
      <c r="D5" s="23"/>
      <c r="E5" s="23"/>
      <c r="F5" s="23"/>
      <c r="G5" s="23"/>
      <c r="H5" s="23"/>
      <c r="I5" s="23"/>
    </row>
    <row r="7" spans="1:9" ht="59.4" customHeight="1" x14ac:dyDescent="0.3">
      <c r="A7" s="18" t="s">
        <v>46</v>
      </c>
      <c r="B7" s="18" t="s">
        <v>47</v>
      </c>
      <c r="C7" s="24" t="s">
        <v>48</v>
      </c>
      <c r="D7" s="18" t="s">
        <v>49</v>
      </c>
      <c r="E7" s="18" t="s">
        <v>50</v>
      </c>
      <c r="F7" s="18"/>
      <c r="G7" s="18"/>
      <c r="H7" s="18"/>
      <c r="I7" s="18" t="s">
        <v>61</v>
      </c>
    </row>
    <row r="8" spans="1:9" ht="16.8" x14ac:dyDescent="0.3">
      <c r="A8" s="18"/>
      <c r="B8" s="18"/>
      <c r="C8" s="24"/>
      <c r="D8" s="18"/>
      <c r="E8" s="15">
        <v>2017</v>
      </c>
      <c r="F8" s="15">
        <v>2018</v>
      </c>
      <c r="G8" s="15">
        <v>2019</v>
      </c>
      <c r="H8" s="15">
        <v>2020</v>
      </c>
      <c r="I8" s="18"/>
    </row>
    <row r="9" spans="1:9" ht="76.2" customHeight="1" x14ac:dyDescent="0.3">
      <c r="A9" s="19" t="s">
        <v>51</v>
      </c>
      <c r="B9" s="19" t="s">
        <v>52</v>
      </c>
      <c r="C9" s="2" t="s">
        <v>53</v>
      </c>
      <c r="D9" s="4">
        <v>11</v>
      </c>
      <c r="E9" s="4">
        <v>4</v>
      </c>
      <c r="F9" s="4">
        <v>4</v>
      </c>
      <c r="G9" s="4">
        <v>4</v>
      </c>
      <c r="H9" s="4">
        <v>4</v>
      </c>
      <c r="I9" s="15" t="s">
        <v>62</v>
      </c>
    </row>
    <row r="10" spans="1:9" ht="20.399999999999999" customHeight="1" x14ac:dyDescent="0.3">
      <c r="A10" s="20"/>
      <c r="B10" s="20"/>
      <c r="C10" s="14" t="s">
        <v>1</v>
      </c>
      <c r="D10" s="15"/>
      <c r="E10" s="15"/>
      <c r="F10" s="15"/>
      <c r="G10" s="15"/>
      <c r="H10" s="15">
        <v>1</v>
      </c>
      <c r="I10" s="15"/>
    </row>
    <row r="11" spans="1:9" ht="20.399999999999999" customHeight="1" x14ac:dyDescent="0.3">
      <c r="A11" s="20"/>
      <c r="B11" s="20"/>
      <c r="C11" s="3" t="s">
        <v>2</v>
      </c>
      <c r="D11" s="15"/>
      <c r="E11" s="15">
        <v>1</v>
      </c>
      <c r="F11" s="15" t="s">
        <v>0</v>
      </c>
      <c r="G11" s="15" t="s">
        <v>0</v>
      </c>
      <c r="H11" s="15" t="s">
        <v>0</v>
      </c>
      <c r="I11" s="15"/>
    </row>
    <row r="12" spans="1:9" ht="20.399999999999999" customHeight="1" x14ac:dyDescent="0.3">
      <c r="A12" s="20"/>
      <c r="B12" s="20"/>
      <c r="C12" s="14" t="s">
        <v>3</v>
      </c>
      <c r="D12" s="15"/>
      <c r="E12" s="15"/>
      <c r="F12" s="15"/>
      <c r="G12" s="15"/>
      <c r="H12" s="15"/>
      <c r="I12" s="15"/>
    </row>
    <row r="13" spans="1:9" ht="20.399999999999999" customHeight="1" x14ac:dyDescent="0.3">
      <c r="A13" s="20"/>
      <c r="B13" s="20"/>
      <c r="C13" s="3" t="s">
        <v>4</v>
      </c>
      <c r="D13" s="15"/>
      <c r="E13" s="15">
        <v>1</v>
      </c>
      <c r="F13" s="15"/>
      <c r="G13" s="15">
        <v>1</v>
      </c>
      <c r="H13" s="15"/>
      <c r="I13" s="15"/>
    </row>
    <row r="14" spans="1:9" ht="20.399999999999999" customHeight="1" x14ac:dyDescent="0.3">
      <c r="A14" s="20"/>
      <c r="B14" s="20"/>
      <c r="C14" s="14" t="s">
        <v>5</v>
      </c>
      <c r="D14" s="15"/>
      <c r="E14" s="15"/>
      <c r="F14" s="15"/>
      <c r="G14" s="15"/>
      <c r="H14" s="15"/>
      <c r="I14" s="15"/>
    </row>
    <row r="15" spans="1:9" ht="20.399999999999999" customHeight="1" x14ac:dyDescent="0.3">
      <c r="A15" s="20"/>
      <c r="B15" s="20"/>
      <c r="C15" s="3" t="s">
        <v>6</v>
      </c>
      <c r="D15" s="15"/>
      <c r="E15" s="15">
        <v>1</v>
      </c>
      <c r="F15" s="15"/>
      <c r="G15" s="15"/>
      <c r="H15" s="15"/>
      <c r="I15" s="15"/>
    </row>
    <row r="16" spans="1:9" ht="20.399999999999999" customHeight="1" x14ac:dyDescent="0.3">
      <c r="A16" s="20"/>
      <c r="B16" s="20"/>
      <c r="C16" s="14" t="s">
        <v>7</v>
      </c>
      <c r="D16" s="15"/>
      <c r="E16" s="15"/>
      <c r="F16" s="15">
        <v>1</v>
      </c>
      <c r="G16" s="15"/>
      <c r="H16" s="15">
        <v>1</v>
      </c>
      <c r="I16" s="15"/>
    </row>
    <row r="17" spans="1:14" ht="20.399999999999999" customHeight="1" x14ac:dyDescent="0.3">
      <c r="A17" s="20"/>
      <c r="B17" s="20"/>
      <c r="C17" s="14" t="s">
        <v>8</v>
      </c>
      <c r="D17" s="15"/>
      <c r="E17" s="15"/>
      <c r="F17" s="15">
        <v>1</v>
      </c>
      <c r="G17" s="15"/>
      <c r="H17" s="15"/>
      <c r="I17" s="15"/>
    </row>
    <row r="18" spans="1:14" ht="20.399999999999999" customHeight="1" x14ac:dyDescent="0.3">
      <c r="A18" s="20"/>
      <c r="B18" s="20"/>
      <c r="C18" s="14" t="s">
        <v>9</v>
      </c>
      <c r="D18" s="15"/>
      <c r="E18" s="15"/>
      <c r="F18" s="15">
        <v>1</v>
      </c>
      <c r="G18" s="15"/>
      <c r="H18" s="15"/>
      <c r="I18" s="15"/>
    </row>
    <row r="19" spans="1:14" ht="20.399999999999999" customHeight="1" x14ac:dyDescent="0.3">
      <c r="A19" s="20"/>
      <c r="B19" s="20"/>
      <c r="C19" s="14" t="s">
        <v>10</v>
      </c>
      <c r="D19" s="15"/>
      <c r="E19" s="15"/>
      <c r="F19" s="15">
        <v>1</v>
      </c>
      <c r="G19" s="15"/>
      <c r="H19" s="15">
        <v>1</v>
      </c>
      <c r="I19" s="15"/>
    </row>
    <row r="20" spans="1:14" ht="20.399999999999999" customHeight="1" x14ac:dyDescent="0.3">
      <c r="A20" s="20"/>
      <c r="B20" s="20"/>
      <c r="C20" s="14" t="s">
        <v>11</v>
      </c>
      <c r="D20" s="15"/>
      <c r="E20" s="15"/>
      <c r="F20" s="15"/>
      <c r="G20" s="15">
        <v>1</v>
      </c>
      <c r="H20" s="15"/>
      <c r="I20" s="15"/>
    </row>
    <row r="21" spans="1:14" ht="20.399999999999999" customHeight="1" x14ac:dyDescent="0.3">
      <c r="A21" s="20"/>
      <c r="B21" s="20"/>
      <c r="C21" s="14" t="s">
        <v>12</v>
      </c>
      <c r="D21" s="15"/>
      <c r="E21" s="15"/>
      <c r="F21" s="15"/>
      <c r="G21" s="15">
        <v>1</v>
      </c>
      <c r="H21" s="15"/>
      <c r="I21" s="15"/>
    </row>
    <row r="22" spans="1:14" ht="20.399999999999999" customHeight="1" x14ac:dyDescent="0.3">
      <c r="A22" s="20"/>
      <c r="B22" s="20"/>
      <c r="C22" s="14" t="s">
        <v>13</v>
      </c>
      <c r="D22" s="15"/>
      <c r="E22" s="15"/>
      <c r="F22" s="15"/>
      <c r="G22" s="15">
        <v>1</v>
      </c>
      <c r="H22" s="15">
        <v>1</v>
      </c>
      <c r="I22" s="15"/>
    </row>
    <row r="23" spans="1:14" ht="20.399999999999999" customHeight="1" x14ac:dyDescent="0.3">
      <c r="A23" s="20"/>
      <c r="B23" s="20"/>
      <c r="C23" s="3" t="s">
        <v>14</v>
      </c>
      <c r="D23" s="15"/>
      <c r="E23" s="15">
        <v>1</v>
      </c>
      <c r="F23" s="15" t="s">
        <v>0</v>
      </c>
      <c r="G23" s="15" t="s">
        <v>0</v>
      </c>
      <c r="H23" s="15" t="s">
        <v>0</v>
      </c>
      <c r="I23" s="15"/>
    </row>
    <row r="24" spans="1:14" ht="79.95" customHeight="1" x14ac:dyDescent="0.3">
      <c r="A24" s="20"/>
      <c r="B24" s="20"/>
      <c r="C24" s="2" t="s">
        <v>55</v>
      </c>
      <c r="D24" s="4">
        <v>0</v>
      </c>
      <c r="E24" s="4">
        <f>E25+E26+E27+E28+E29</f>
        <v>208</v>
      </c>
      <c r="F24" s="4">
        <f>F30</f>
        <v>178</v>
      </c>
      <c r="G24" s="4">
        <v>107</v>
      </c>
      <c r="H24" s="4">
        <v>107</v>
      </c>
      <c r="I24" s="15" t="s">
        <v>54</v>
      </c>
    </row>
    <row r="25" spans="1:14" ht="23.4" customHeight="1" x14ac:dyDescent="0.3">
      <c r="A25" s="20"/>
      <c r="B25" s="20"/>
      <c r="C25" s="14" t="s">
        <v>15</v>
      </c>
      <c r="D25" s="15"/>
      <c r="E25" s="15">
        <v>35</v>
      </c>
      <c r="F25" s="15"/>
      <c r="G25" s="15"/>
      <c r="H25" s="15"/>
      <c r="I25" s="15"/>
    </row>
    <row r="26" spans="1:14" ht="23.4" customHeight="1" x14ac:dyDescent="0.3">
      <c r="A26" s="20"/>
      <c r="B26" s="20"/>
      <c r="C26" s="14" t="s">
        <v>16</v>
      </c>
      <c r="D26" s="15"/>
      <c r="E26" s="15">
        <v>48</v>
      </c>
      <c r="F26" s="15"/>
      <c r="G26" s="15"/>
      <c r="H26" s="15"/>
      <c r="I26" s="15"/>
    </row>
    <row r="27" spans="1:14" ht="23.4" customHeight="1" x14ac:dyDescent="0.3">
      <c r="A27" s="20"/>
      <c r="B27" s="20"/>
      <c r="C27" s="14" t="s">
        <v>75</v>
      </c>
      <c r="D27" s="15"/>
      <c r="E27" s="15">
        <v>59</v>
      </c>
      <c r="F27" s="15"/>
      <c r="G27" s="15"/>
      <c r="H27" s="15"/>
      <c r="I27" s="15"/>
    </row>
    <row r="28" spans="1:14" ht="23.4" customHeight="1" x14ac:dyDescent="0.3">
      <c r="A28" s="20"/>
      <c r="B28" s="20"/>
      <c r="C28" s="14" t="s">
        <v>38</v>
      </c>
      <c r="D28" s="15"/>
      <c r="E28" s="15">
        <v>48</v>
      </c>
      <c r="F28" s="15"/>
      <c r="G28" s="15"/>
      <c r="H28" s="15"/>
      <c r="I28" s="15"/>
    </row>
    <row r="29" spans="1:14" ht="23.4" customHeight="1" x14ac:dyDescent="0.3">
      <c r="A29" s="20"/>
      <c r="B29" s="20"/>
      <c r="C29" s="14" t="s">
        <v>20</v>
      </c>
      <c r="D29" s="15"/>
      <c r="E29" s="15">
        <v>18</v>
      </c>
      <c r="F29" s="15"/>
      <c r="G29" s="15"/>
      <c r="H29" s="15"/>
      <c r="I29" s="15"/>
    </row>
    <row r="30" spans="1:14" ht="23.4" customHeight="1" x14ac:dyDescent="0.3">
      <c r="A30" s="20"/>
      <c r="B30" s="20"/>
      <c r="C30" s="14" t="s">
        <v>17</v>
      </c>
      <c r="D30" s="15"/>
      <c r="E30" s="15"/>
      <c r="F30" s="15">
        <v>178</v>
      </c>
      <c r="G30" s="15"/>
      <c r="H30" s="15"/>
      <c r="I30" s="15"/>
    </row>
    <row r="31" spans="1:14" ht="23.4" customHeight="1" x14ac:dyDescent="0.3">
      <c r="A31" s="20"/>
      <c r="B31" s="20"/>
      <c r="C31" s="14" t="s">
        <v>18</v>
      </c>
      <c r="D31" s="15"/>
      <c r="E31" s="15"/>
      <c r="F31" s="15"/>
      <c r="G31" s="15">
        <v>107</v>
      </c>
      <c r="H31" s="15">
        <v>107</v>
      </c>
      <c r="I31" s="15"/>
    </row>
    <row r="32" spans="1:14" ht="72" customHeight="1" x14ac:dyDescent="0.3">
      <c r="A32" s="20"/>
      <c r="B32" s="20"/>
      <c r="C32" s="2" t="s">
        <v>56</v>
      </c>
      <c r="D32" s="4">
        <v>472.3</v>
      </c>
      <c r="E32" s="6">
        <f>E33+E36+E39+E42+E44+E46+E50+E53+E55+E57</f>
        <v>900.53</v>
      </c>
      <c r="F32" s="10">
        <f>F59</f>
        <v>996</v>
      </c>
      <c r="G32" s="10">
        <f>G60</f>
        <v>998</v>
      </c>
      <c r="H32" s="10">
        <f>H61</f>
        <v>995</v>
      </c>
      <c r="I32" s="15" t="s">
        <v>54</v>
      </c>
      <c r="N32" s="12"/>
    </row>
    <row r="33" spans="1:9" ht="20.399999999999999" customHeight="1" x14ac:dyDescent="0.3">
      <c r="A33" s="20"/>
      <c r="B33" s="20"/>
      <c r="C33" s="14" t="s">
        <v>19</v>
      </c>
      <c r="D33" s="15"/>
      <c r="E33" s="6">
        <f>E34+E35</f>
        <v>36.54</v>
      </c>
      <c r="F33" s="7"/>
      <c r="G33" s="7"/>
      <c r="H33" s="7"/>
      <c r="I33" s="7"/>
    </row>
    <row r="34" spans="1:9" ht="20.399999999999999" customHeight="1" x14ac:dyDescent="0.3">
      <c r="A34" s="20"/>
      <c r="B34" s="20"/>
      <c r="C34" s="14" t="s">
        <v>20</v>
      </c>
      <c r="D34" s="15"/>
      <c r="E34" s="13">
        <v>34</v>
      </c>
      <c r="F34" s="7"/>
      <c r="G34" s="7"/>
      <c r="H34" s="7"/>
      <c r="I34" s="7"/>
    </row>
    <row r="35" spans="1:9" ht="20.399999999999999" customHeight="1" x14ac:dyDescent="0.3">
      <c r="A35" s="20"/>
      <c r="B35" s="20"/>
      <c r="C35" s="14" t="s">
        <v>21</v>
      </c>
      <c r="D35" s="15"/>
      <c r="E35" s="13">
        <v>2.54</v>
      </c>
      <c r="F35" s="7"/>
      <c r="G35" s="7"/>
      <c r="H35" s="7"/>
      <c r="I35" s="7"/>
    </row>
    <row r="36" spans="1:9" ht="20.399999999999999" customHeight="1" x14ac:dyDescent="0.3">
      <c r="A36" s="20"/>
      <c r="B36" s="20"/>
      <c r="C36" s="14" t="s">
        <v>22</v>
      </c>
      <c r="D36" s="15"/>
      <c r="E36" s="6">
        <f>E37+E38</f>
        <v>32.629999999999995</v>
      </c>
      <c r="F36" s="7"/>
      <c r="G36" s="7"/>
      <c r="H36" s="7"/>
      <c r="I36" s="7"/>
    </row>
    <row r="37" spans="1:9" ht="20.399999999999999" customHeight="1" x14ac:dyDescent="0.3">
      <c r="A37" s="20"/>
      <c r="B37" s="20"/>
      <c r="C37" s="14" t="s">
        <v>23</v>
      </c>
      <c r="D37" s="15"/>
      <c r="E37" s="13">
        <v>6</v>
      </c>
      <c r="F37" s="7"/>
      <c r="G37" s="7"/>
      <c r="H37" s="7"/>
      <c r="I37" s="7"/>
    </row>
    <row r="38" spans="1:9" ht="20.399999999999999" customHeight="1" x14ac:dyDescent="0.3">
      <c r="A38" s="20"/>
      <c r="B38" s="20"/>
      <c r="C38" s="14" t="s">
        <v>24</v>
      </c>
      <c r="D38" s="15"/>
      <c r="E38" s="13">
        <v>26.63</v>
      </c>
      <c r="F38" s="7"/>
      <c r="G38" s="7"/>
      <c r="H38" s="7"/>
      <c r="I38" s="7"/>
    </row>
    <row r="39" spans="1:9" ht="20.399999999999999" customHeight="1" x14ac:dyDescent="0.3">
      <c r="A39" s="20"/>
      <c r="B39" s="20"/>
      <c r="C39" s="14" t="s">
        <v>25</v>
      </c>
      <c r="D39" s="15"/>
      <c r="E39" s="6">
        <f>E40+E41</f>
        <v>16.899999999999999</v>
      </c>
      <c r="F39" s="7"/>
      <c r="G39" s="7"/>
      <c r="H39" s="7"/>
      <c r="I39" s="7"/>
    </row>
    <row r="40" spans="1:9" ht="20.399999999999999" customHeight="1" x14ac:dyDescent="0.3">
      <c r="A40" s="20"/>
      <c r="B40" s="20"/>
      <c r="C40" s="14" t="s">
        <v>26</v>
      </c>
      <c r="D40" s="15"/>
      <c r="E40" s="13">
        <v>1.9</v>
      </c>
      <c r="F40" s="7"/>
      <c r="G40" s="7"/>
      <c r="H40" s="7"/>
      <c r="I40" s="7"/>
    </row>
    <row r="41" spans="1:9" ht="20.399999999999999" customHeight="1" x14ac:dyDescent="0.3">
      <c r="A41" s="20"/>
      <c r="B41" s="20"/>
      <c r="C41" s="14" t="s">
        <v>27</v>
      </c>
      <c r="D41" s="15"/>
      <c r="E41" s="13">
        <v>15</v>
      </c>
      <c r="F41" s="7"/>
      <c r="G41" s="7"/>
      <c r="H41" s="7"/>
      <c r="I41" s="7"/>
    </row>
    <row r="42" spans="1:9" ht="20.399999999999999" customHeight="1" x14ac:dyDescent="0.3">
      <c r="A42" s="20"/>
      <c r="B42" s="20"/>
      <c r="C42" s="14" t="s">
        <v>28</v>
      </c>
      <c r="D42" s="15"/>
      <c r="E42" s="6">
        <f>E43</f>
        <v>142.58000000000001</v>
      </c>
      <c r="F42" s="7"/>
      <c r="G42" s="7"/>
      <c r="H42" s="7"/>
      <c r="I42" s="7"/>
    </row>
    <row r="43" spans="1:9" ht="20.399999999999999" customHeight="1" x14ac:dyDescent="0.3">
      <c r="A43" s="20"/>
      <c r="B43" s="20"/>
      <c r="C43" s="14" t="s">
        <v>26</v>
      </c>
      <c r="D43" s="15"/>
      <c r="E43" s="13">
        <v>142.58000000000001</v>
      </c>
      <c r="F43" s="7"/>
      <c r="G43" s="7"/>
      <c r="H43" s="7"/>
      <c r="I43" s="7"/>
    </row>
    <row r="44" spans="1:9" ht="20.399999999999999" customHeight="1" x14ac:dyDescent="0.3">
      <c r="A44" s="20"/>
      <c r="B44" s="20"/>
      <c r="C44" s="14" t="s">
        <v>29</v>
      </c>
      <c r="D44" s="15"/>
      <c r="E44" s="6">
        <f>E45</f>
        <v>2</v>
      </c>
      <c r="F44" s="7"/>
      <c r="G44" s="7"/>
      <c r="H44" s="7"/>
      <c r="I44" s="7"/>
    </row>
    <row r="45" spans="1:9" ht="20.399999999999999" customHeight="1" x14ac:dyDescent="0.3">
      <c r="A45" s="20"/>
      <c r="B45" s="20"/>
      <c r="C45" s="14" t="s">
        <v>26</v>
      </c>
      <c r="D45" s="15"/>
      <c r="E45" s="13">
        <v>2</v>
      </c>
      <c r="F45" s="7"/>
      <c r="G45" s="7"/>
      <c r="H45" s="7"/>
      <c r="I45" s="7"/>
    </row>
    <row r="46" spans="1:9" ht="20.399999999999999" customHeight="1" x14ac:dyDescent="0.3">
      <c r="A46" s="20"/>
      <c r="B46" s="20"/>
      <c r="C46" s="14" t="s">
        <v>30</v>
      </c>
      <c r="D46" s="15"/>
      <c r="E46" s="6">
        <f>E48+E49+E47</f>
        <v>49</v>
      </c>
      <c r="F46" s="7"/>
      <c r="G46" s="7"/>
      <c r="H46" s="7"/>
      <c r="I46" s="7"/>
    </row>
    <row r="47" spans="1:9" ht="20.399999999999999" customHeight="1" x14ac:dyDescent="0.3">
      <c r="A47" s="20"/>
      <c r="B47" s="20"/>
      <c r="C47" s="14" t="s">
        <v>21</v>
      </c>
      <c r="D47" s="15"/>
      <c r="E47" s="13">
        <v>11</v>
      </c>
      <c r="F47" s="7"/>
      <c r="G47" s="7"/>
      <c r="H47" s="7"/>
      <c r="I47" s="7"/>
    </row>
    <row r="48" spans="1:9" ht="20.399999999999999" customHeight="1" x14ac:dyDescent="0.3">
      <c r="A48" s="20"/>
      <c r="B48" s="20"/>
      <c r="C48" s="14" t="s">
        <v>31</v>
      </c>
      <c r="D48" s="15"/>
      <c r="E48" s="13">
        <v>21</v>
      </c>
      <c r="F48" s="7"/>
      <c r="G48" s="7"/>
      <c r="H48" s="7"/>
      <c r="I48" s="7"/>
    </row>
    <row r="49" spans="1:14" ht="20.399999999999999" customHeight="1" x14ac:dyDescent="0.3">
      <c r="A49" s="20"/>
      <c r="B49" s="20"/>
      <c r="C49" s="14" t="s">
        <v>32</v>
      </c>
      <c r="D49" s="15"/>
      <c r="E49" s="13">
        <v>17</v>
      </c>
      <c r="F49" s="7"/>
      <c r="G49" s="7"/>
      <c r="H49" s="7"/>
      <c r="I49" s="7"/>
    </row>
    <row r="50" spans="1:14" ht="20.399999999999999" customHeight="1" x14ac:dyDescent="0.3">
      <c r="A50" s="20"/>
      <c r="B50" s="20"/>
      <c r="C50" s="14" t="s">
        <v>33</v>
      </c>
      <c r="D50" s="15"/>
      <c r="E50" s="6">
        <f>E51+E52</f>
        <v>8.6300000000000008</v>
      </c>
      <c r="F50" s="7"/>
      <c r="G50" s="7"/>
      <c r="H50" s="7"/>
      <c r="I50" s="7"/>
    </row>
    <row r="51" spans="1:14" ht="20.399999999999999" customHeight="1" x14ac:dyDescent="0.3">
      <c r="A51" s="20"/>
      <c r="B51" s="20"/>
      <c r="C51" s="14" t="s">
        <v>20</v>
      </c>
      <c r="D51" s="15"/>
      <c r="E51" s="13">
        <v>0.63</v>
      </c>
      <c r="F51" s="7"/>
      <c r="G51" s="7"/>
      <c r="H51" s="7"/>
      <c r="I51" s="7"/>
    </row>
    <row r="52" spans="1:14" ht="20.399999999999999" customHeight="1" x14ac:dyDescent="0.3">
      <c r="A52" s="20"/>
      <c r="B52" s="20"/>
      <c r="C52" s="14" t="s">
        <v>34</v>
      </c>
      <c r="D52" s="15"/>
      <c r="E52" s="13">
        <v>8</v>
      </c>
      <c r="F52" s="7"/>
      <c r="G52" s="7"/>
      <c r="H52" s="7"/>
      <c r="I52" s="7"/>
    </row>
    <row r="53" spans="1:14" ht="20.399999999999999" customHeight="1" x14ac:dyDescent="0.3">
      <c r="A53" s="20"/>
      <c r="B53" s="20"/>
      <c r="C53" s="14" t="s">
        <v>35</v>
      </c>
      <c r="D53" s="15"/>
      <c r="E53" s="6">
        <f>E54</f>
        <v>26</v>
      </c>
      <c r="F53" s="7"/>
      <c r="G53" s="7"/>
      <c r="H53" s="7"/>
      <c r="I53" s="7"/>
    </row>
    <row r="54" spans="1:14" ht="20.399999999999999" customHeight="1" x14ac:dyDescent="0.3">
      <c r="A54" s="20"/>
      <c r="B54" s="20"/>
      <c r="C54" s="14" t="s">
        <v>36</v>
      </c>
      <c r="D54" s="15"/>
      <c r="E54" s="13">
        <v>26</v>
      </c>
      <c r="F54" s="7"/>
      <c r="G54" s="7"/>
      <c r="H54" s="7"/>
      <c r="I54" s="7"/>
    </row>
    <row r="55" spans="1:14" ht="20.399999999999999" customHeight="1" x14ac:dyDescent="0.3">
      <c r="A55" s="20"/>
      <c r="B55" s="20"/>
      <c r="C55" s="14" t="s">
        <v>37</v>
      </c>
      <c r="D55" s="15"/>
      <c r="E55" s="6">
        <f>E56</f>
        <v>24.25</v>
      </c>
      <c r="F55" s="7"/>
      <c r="G55" s="7"/>
      <c r="H55" s="7"/>
      <c r="I55" s="7"/>
    </row>
    <row r="56" spans="1:14" ht="20.399999999999999" customHeight="1" x14ac:dyDescent="0.3">
      <c r="A56" s="20"/>
      <c r="B56" s="20"/>
      <c r="C56" s="14" t="s">
        <v>38</v>
      </c>
      <c r="D56" s="15"/>
      <c r="E56" s="13">
        <v>24.25</v>
      </c>
      <c r="F56" s="7"/>
      <c r="G56" s="7"/>
      <c r="H56" s="7"/>
      <c r="I56" s="7"/>
    </row>
    <row r="57" spans="1:14" ht="20.399999999999999" customHeight="1" x14ac:dyDescent="0.3">
      <c r="A57" s="20"/>
      <c r="B57" s="20"/>
      <c r="C57" s="14" t="s">
        <v>73</v>
      </c>
      <c r="D57" s="15"/>
      <c r="E57" s="6">
        <f>E58</f>
        <v>562</v>
      </c>
      <c r="F57" s="7"/>
      <c r="G57" s="7"/>
      <c r="H57" s="7"/>
      <c r="I57" s="7"/>
    </row>
    <row r="58" spans="1:14" ht="20.399999999999999" customHeight="1" x14ac:dyDescent="0.3">
      <c r="A58" s="20"/>
      <c r="B58" s="20"/>
      <c r="C58" s="14" t="s">
        <v>72</v>
      </c>
      <c r="D58" s="9"/>
      <c r="E58" s="7">
        <v>562</v>
      </c>
      <c r="F58" s="7"/>
      <c r="G58" s="7"/>
      <c r="H58" s="7"/>
      <c r="I58" s="7"/>
    </row>
    <row r="59" spans="1:14" ht="20.399999999999999" customHeight="1" x14ac:dyDescent="0.3">
      <c r="A59" s="20"/>
      <c r="B59" s="20"/>
      <c r="C59" s="14" t="s">
        <v>74</v>
      </c>
      <c r="D59" s="9"/>
      <c r="E59" s="11"/>
      <c r="F59" s="11">
        <v>996</v>
      </c>
      <c r="G59" s="7"/>
      <c r="H59" s="7"/>
      <c r="I59" s="7"/>
    </row>
    <row r="60" spans="1:14" ht="20.399999999999999" customHeight="1" x14ac:dyDescent="0.3">
      <c r="A60" s="20"/>
      <c r="B60" s="20"/>
      <c r="C60" s="14" t="s">
        <v>76</v>
      </c>
      <c r="D60" s="9"/>
      <c r="E60" s="11"/>
      <c r="F60" s="11"/>
      <c r="G60" s="11">
        <v>998</v>
      </c>
      <c r="H60" s="7"/>
      <c r="I60" s="7"/>
    </row>
    <row r="61" spans="1:14" ht="34.200000000000003" customHeight="1" x14ac:dyDescent="0.3">
      <c r="A61" s="20"/>
      <c r="B61" s="20"/>
      <c r="C61" s="14" t="s">
        <v>77</v>
      </c>
      <c r="D61" s="9"/>
      <c r="E61" s="11"/>
      <c r="F61" s="11"/>
      <c r="G61" s="11"/>
      <c r="H61" s="11">
        <v>995</v>
      </c>
      <c r="I61" s="7"/>
    </row>
    <row r="62" spans="1:14" ht="79.95" customHeight="1" x14ac:dyDescent="0.3">
      <c r="A62" s="20"/>
      <c r="B62" s="19" t="s">
        <v>57</v>
      </c>
      <c r="C62" s="2" t="s">
        <v>58</v>
      </c>
      <c r="D62" s="4">
        <v>9.9</v>
      </c>
      <c r="E62" s="6">
        <f>E67</f>
        <v>8.3000000000000007</v>
      </c>
      <c r="F62" s="4">
        <f>F64+F65</f>
        <v>9.6199999999999992</v>
      </c>
      <c r="G62" s="4">
        <v>8.1999999999999993</v>
      </c>
      <c r="H62" s="4">
        <f>H69</f>
        <v>7.9</v>
      </c>
      <c r="I62" s="4" t="s">
        <v>54</v>
      </c>
      <c r="K62" s="8"/>
      <c r="L62" s="8"/>
      <c r="M62" s="8"/>
      <c r="N62" s="8"/>
    </row>
    <row r="63" spans="1:14" ht="16.8" x14ac:dyDescent="0.3">
      <c r="A63" s="20"/>
      <c r="B63" s="20"/>
      <c r="C63" s="2" t="s">
        <v>39</v>
      </c>
      <c r="D63" s="15"/>
      <c r="E63" s="9"/>
      <c r="F63" s="4"/>
      <c r="G63" s="15"/>
      <c r="H63" s="15"/>
      <c r="I63" s="15"/>
    </row>
    <row r="64" spans="1:14" ht="23.4" customHeight="1" x14ac:dyDescent="0.3">
      <c r="A64" s="20"/>
      <c r="B64" s="20"/>
      <c r="C64" s="14" t="s">
        <v>40</v>
      </c>
      <c r="D64" s="15"/>
      <c r="E64" s="9"/>
      <c r="F64" s="15">
        <v>3.32</v>
      </c>
      <c r="G64" s="15"/>
      <c r="H64" s="15"/>
      <c r="I64" s="15"/>
    </row>
    <row r="65" spans="1:18" ht="36" customHeight="1" x14ac:dyDescent="0.3">
      <c r="A65" s="20"/>
      <c r="B65" s="20"/>
      <c r="C65" s="14" t="s">
        <v>41</v>
      </c>
      <c r="D65" s="15"/>
      <c r="E65" s="9"/>
      <c r="F65" s="15">
        <v>6.3</v>
      </c>
      <c r="G65" s="15"/>
      <c r="H65" s="15"/>
      <c r="I65" s="15"/>
    </row>
    <row r="66" spans="1:18" ht="20.399999999999999" customHeight="1" x14ac:dyDescent="0.3">
      <c r="A66" s="20"/>
      <c r="B66" s="20"/>
      <c r="C66" s="2" t="s">
        <v>42</v>
      </c>
      <c r="D66" s="4"/>
      <c r="E66" s="4"/>
      <c r="F66" s="15"/>
      <c r="G66" s="15"/>
      <c r="H66" s="15"/>
      <c r="I66" s="15"/>
    </row>
    <row r="67" spans="1:18" ht="40.200000000000003" customHeight="1" x14ac:dyDescent="0.3">
      <c r="A67" s="20"/>
      <c r="B67" s="20"/>
      <c r="C67" s="14" t="s">
        <v>43</v>
      </c>
      <c r="D67" s="15"/>
      <c r="E67" s="15">
        <v>8.3000000000000007</v>
      </c>
      <c r="F67" s="15"/>
      <c r="G67" s="15"/>
      <c r="H67" s="15"/>
      <c r="I67" s="15"/>
    </row>
    <row r="68" spans="1:18" ht="38.4" customHeight="1" x14ac:dyDescent="0.3">
      <c r="A68" s="20"/>
      <c r="B68" s="20"/>
      <c r="C68" s="14" t="s">
        <v>44</v>
      </c>
      <c r="D68" s="15"/>
      <c r="E68" s="15"/>
      <c r="G68" s="15">
        <v>8.1999999999999993</v>
      </c>
      <c r="H68" s="15"/>
      <c r="I68" s="15"/>
    </row>
    <row r="69" spans="1:18" ht="34.950000000000003" customHeight="1" x14ac:dyDescent="0.3">
      <c r="A69" s="20"/>
      <c r="B69" s="20"/>
      <c r="C69" s="14" t="s">
        <v>45</v>
      </c>
      <c r="D69" s="15"/>
      <c r="F69" s="15"/>
      <c r="G69" s="15"/>
      <c r="H69" s="15">
        <v>7.9</v>
      </c>
      <c r="I69" s="15"/>
    </row>
    <row r="70" spans="1:18" ht="68.400000000000006" customHeight="1" x14ac:dyDescent="0.3">
      <c r="A70" s="20"/>
      <c r="B70" s="20"/>
      <c r="C70" s="2" t="s">
        <v>59</v>
      </c>
      <c r="D70" s="4">
        <v>0</v>
      </c>
      <c r="E70" s="4">
        <v>1</v>
      </c>
      <c r="F70" s="4" t="s">
        <v>0</v>
      </c>
      <c r="G70" s="4" t="s">
        <v>0</v>
      </c>
      <c r="H70" s="4" t="s">
        <v>0</v>
      </c>
      <c r="I70" s="15" t="s">
        <v>54</v>
      </c>
    </row>
    <row r="71" spans="1:18" ht="67.2" x14ac:dyDescent="0.3">
      <c r="A71" s="21"/>
      <c r="B71" s="21"/>
      <c r="C71" s="2" t="s">
        <v>60</v>
      </c>
      <c r="D71" s="4">
        <v>0</v>
      </c>
      <c r="E71" s="4">
        <v>1</v>
      </c>
      <c r="F71" s="4" t="s">
        <v>0</v>
      </c>
      <c r="G71" s="4" t="s">
        <v>0</v>
      </c>
      <c r="H71" s="4" t="s">
        <v>0</v>
      </c>
      <c r="I71" s="15" t="s">
        <v>54</v>
      </c>
    </row>
    <row r="72" spans="1:18" ht="15.6" x14ac:dyDescent="0.3">
      <c r="A72" s="1"/>
    </row>
    <row r="73" spans="1:18" s="17" customFormat="1" ht="15.6" x14ac:dyDescent="0.3">
      <c r="A73" s="25" t="s">
        <v>68</v>
      </c>
      <c r="B73" s="25"/>
      <c r="C73" s="25"/>
      <c r="D73" s="16"/>
      <c r="E73" s="16"/>
      <c r="F73" s="16"/>
      <c r="G73" s="16"/>
      <c r="H73" s="16"/>
      <c r="I73" s="26" t="s">
        <v>69</v>
      </c>
      <c r="J73" s="26"/>
      <c r="K73" s="16"/>
      <c r="L73" s="16"/>
      <c r="O73" s="16"/>
      <c r="P73" s="16"/>
      <c r="Q73" s="16"/>
      <c r="R73" s="16"/>
    </row>
    <row r="74" spans="1:18" s="17" customFormat="1" ht="15.6" x14ac:dyDescent="0.3">
      <c r="A74" s="25"/>
      <c r="B74" s="25"/>
      <c r="C74" s="25"/>
      <c r="D74" s="16"/>
      <c r="E74" s="16"/>
      <c r="F74" s="16"/>
      <c r="G74" s="16"/>
      <c r="H74" s="16"/>
      <c r="I74" s="16"/>
      <c r="J74" s="16"/>
      <c r="K74" s="16"/>
      <c r="L74" s="16"/>
      <c r="O74" s="16"/>
      <c r="P74" s="16"/>
      <c r="Q74" s="16"/>
      <c r="R74" s="16"/>
    </row>
    <row r="75" spans="1:18" s="17" customFormat="1" ht="15.6" x14ac:dyDescent="0.3">
      <c r="A75" s="25" t="s">
        <v>70</v>
      </c>
      <c r="B75" s="25"/>
      <c r="C75" s="25"/>
      <c r="D75" s="16"/>
      <c r="E75" s="16"/>
      <c r="F75" s="16"/>
      <c r="G75" s="16"/>
      <c r="H75" s="16"/>
      <c r="I75" s="16"/>
      <c r="J75" s="16"/>
      <c r="K75" s="16"/>
      <c r="L75" s="16"/>
      <c r="O75" s="16"/>
      <c r="P75" s="16"/>
      <c r="Q75" s="16"/>
      <c r="R75" s="16"/>
    </row>
    <row r="76" spans="1:18" s="17" customFormat="1" ht="15.6" x14ac:dyDescent="0.3">
      <c r="A76" s="25" t="s">
        <v>68</v>
      </c>
      <c r="B76" s="25"/>
      <c r="C76" s="25"/>
      <c r="D76" s="16"/>
      <c r="E76" s="16"/>
      <c r="F76" s="16"/>
      <c r="G76" s="16"/>
      <c r="H76" s="16"/>
      <c r="I76" s="26" t="s">
        <v>71</v>
      </c>
      <c r="J76" s="26"/>
      <c r="K76" s="16"/>
      <c r="L76" s="16"/>
      <c r="O76" s="16"/>
      <c r="P76" s="16"/>
      <c r="Q76" s="16"/>
      <c r="R76" s="16"/>
    </row>
  </sheetData>
  <mergeCells count="20">
    <mergeCell ref="A74:C74"/>
    <mergeCell ref="A75:C75"/>
    <mergeCell ref="A76:C76"/>
    <mergeCell ref="I76:J76"/>
    <mergeCell ref="I73:J73"/>
    <mergeCell ref="A73:C73"/>
    <mergeCell ref="I7:I8"/>
    <mergeCell ref="A9:A71"/>
    <mergeCell ref="B9:B61"/>
    <mergeCell ref="B62:B71"/>
    <mergeCell ref="A1:C1"/>
    <mergeCell ref="A2:C2"/>
    <mergeCell ref="A3:C3"/>
    <mergeCell ref="A4:C4"/>
    <mergeCell ref="A5:I5"/>
    <mergeCell ref="A7:A8"/>
    <mergeCell ref="B7:B8"/>
    <mergeCell ref="C7:C8"/>
    <mergeCell ref="D7:D8"/>
    <mergeCell ref="E7:H7"/>
  </mergeCells>
  <pageMargins left="0.31496062992125984" right="0" top="0.55118110236220474" bottom="0.55118110236220474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Мероприятия (2)</vt:lpstr>
      <vt:lpstr>Лист3</vt:lpstr>
      <vt:lpstr>'Мероприятия (2)'!Заголовки_для_печати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2017-02-14T06:53:24Z</dcterms:modified>
</cp:coreProperties>
</file>