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320" windowHeight="13170"/>
  </bookViews>
  <sheets>
    <sheet name="Бюджет_4" sheetId="2" r:id="rId1"/>
  </sheets>
  <definedNames>
    <definedName name="_xlnm.Print_Titles" localSheetId="0">Бюджет_4!$8:$9</definedName>
  </definedNames>
  <calcPr calcId="145621"/>
</workbook>
</file>

<file path=xl/calcChain.xml><?xml version="1.0" encoding="utf-8"?>
<calcChain xmlns="http://schemas.openxmlformats.org/spreadsheetml/2006/main">
  <c r="I28" i="2" l="1"/>
  <c r="I27" i="2"/>
  <c r="I23" i="2"/>
  <c r="I22" i="2"/>
  <c r="I21" i="2" s="1"/>
  <c r="I17" i="2"/>
  <c r="I16" i="2"/>
  <c r="I15" i="2" s="1"/>
  <c r="H16" i="2"/>
  <c r="H15" i="2" s="1"/>
  <c r="H14" i="2" s="1"/>
  <c r="H13" i="2" s="1"/>
  <c r="H12" i="2" s="1"/>
  <c r="H11" i="2" s="1"/>
  <c r="H10" i="2" s="1"/>
  <c r="I14" i="2" l="1"/>
  <c r="I13" i="2" s="1"/>
  <c r="I12" i="2" s="1"/>
  <c r="I11" i="2" s="1"/>
  <c r="I10" i="2" s="1"/>
</calcChain>
</file>

<file path=xl/sharedStrings.xml><?xml version="1.0" encoding="utf-8"?>
<sst xmlns="http://schemas.openxmlformats.org/spreadsheetml/2006/main" count="87" uniqueCount="38">
  <si>
    <t>Обеспечение деятельности финансовых, налоговых и таможенных органов и органов финансового (финансово-бюджетного) надзора</t>
  </si>
  <si>
    <t>Пр</t>
  </si>
  <si>
    <t>Рз</t>
  </si>
  <si>
    <t>Вед</t>
  </si>
  <si>
    <t>Наименование показателя</t>
  </si>
  <si>
    <t>КЦСР</t>
  </si>
  <si>
    <t>КВР</t>
  </si>
  <si>
    <t/>
  </si>
  <si>
    <t>244</t>
  </si>
  <si>
    <t>Прочая закупка товаров, работ и услуг для обеспечения государственных (муниципальных) нужд</t>
  </si>
  <si>
    <t>122</t>
  </si>
  <si>
    <t>Иные выплаты персоналу государственных (муниципальных) органов, за исключением фонда оплаты труда</t>
  </si>
  <si>
    <t>121</t>
  </si>
  <si>
    <t>Непрограммные расходы</t>
  </si>
  <si>
    <t>Общегосударственные вопросы</t>
  </si>
  <si>
    <t>Непрограммное направление деятельности "Обеспечение деятельности органов местного самоуправления города Когалыма"</t>
  </si>
  <si>
    <t>Фактически израсходовано</t>
  </si>
  <si>
    <t>Информация</t>
  </si>
  <si>
    <t>об использовании бюджетных средств, выделенных из бюджета города Когалыма                                                                                                                                   на обеспечение деятельности Контрольно-счетной палаты города Когалыма на 2016 год</t>
  </si>
  <si>
    <t>4000000000</t>
  </si>
  <si>
    <t>4010000000</t>
  </si>
  <si>
    <t>Расходы на обеспечение функций органов местного самоуправления</t>
  </si>
  <si>
    <t>4010002040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</si>
  <si>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</si>
  <si>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</si>
  <si>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</si>
  <si>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</si>
  <si>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</si>
  <si>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</si>
  <si>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</si>
  <si>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Руководитель контрольно-счетной палаты муниципального образования и его заместители</t>
  </si>
  <si>
    <t>4010002250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</si>
  <si>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</si>
  <si>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</si>
  <si>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</si>
  <si>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</si>
  <si>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Утверждено по бюджету          на 2016 год</t>
  </si>
  <si>
    <t>Контрольно-счетная палата города Когалыма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</si>
</sst>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;[Red]\-#,##0.0;0.0"/>
    <numFmt numFmtId="165" formatCode="000;;"/>
    <numFmt numFmtId="166" formatCode="0000000;;"/>
    <numFmt numFmtId="167" formatCode="00;;"/>
    <numFmt numFmtId="168" formatCode="000"/>
    <numFmt numFmtId="170" formatCode="0000"/>
    <numFmt numFmtId="171" formatCode="000000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7"/>
      <name val="Times New Roman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9">
    <xf numFmtId="0" fontId="0" fillId="0" borderId="0" xfId="0"/>
    <xf numFmtId="0" fontId="1" fillId="0" borderId="0" xfId="1"/>
    <xf numFmtId="0" fontId="2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7" fillId="0" borderId="0" xfId="1" applyFont="1" applyProtection="1">
      <protection hidden="1"/>
    </xf>
    <xf numFmtId="0" fontId="7" fillId="0" borderId="0" xfId="1" applyFont="1"/>
    <xf numFmtId="0" fontId="8" fillId="0" borderId="0" xfId="1" applyNumberFormat="1" applyFont="1" applyFill="1" applyAlignment="1" applyProtection="1">
      <protection hidden="1"/>
    </xf>
    <xf numFmtId="0" fontId="8" fillId="0" borderId="2" xfId="1" applyNumberFormat="1" applyFont="1" applyFill="1" applyBorder="1" applyAlignment="1" applyProtection="1">
      <protection hidden="1"/>
    </xf>
    <xf numFmtId="0" fontId="9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1" applyNumberFormat="1" applyFont="1" applyFill="1" applyAlignment="1" applyProtection="1">
      <alignment horizontal="justify" vertical="center"/>
      <protection hidden="1"/>
    </xf>
    <xf numFmtId="0" fontId="12" fillId="0" borderId="0" xfId="1" applyNumberFormat="1" applyFont="1" applyFill="1" applyAlignment="1" applyProtection="1">
      <alignment horizontal="justify" vertical="center"/>
      <protection hidden="1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0" xfId="1" applyNumberFormat="1" applyFont="1" applyFill="1" applyAlignment="1" applyProtection="1">
      <alignment horizontal="center" vertical="center"/>
      <protection hidden="1"/>
    </xf>
    <xf numFmtId="0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NumberFormat="1" applyFont="1" applyFill="1" applyBorder="1" applyAlignment="1" applyProtection="1">
      <alignment horizontal="center" vertical="center"/>
      <protection hidden="1"/>
    </xf>
    <xf numFmtId="0" fontId="12" fillId="0" borderId="6" xfId="1" applyNumberFormat="1" applyFont="1" applyFill="1" applyBorder="1" applyAlignment="1" applyProtection="1">
      <alignment horizontal="center" vertical="center"/>
      <protection hidden="1"/>
    </xf>
    <xf numFmtId="0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NumberFormat="1" applyFont="1" applyFill="1" applyBorder="1" applyAlignment="1" applyProtection="1">
      <alignment horizontal="center" vertical="center"/>
      <protection hidden="1"/>
    </xf>
    <xf numFmtId="0" fontId="12" fillId="0" borderId="8" xfId="1" applyNumberFormat="1" applyFont="1" applyFill="1" applyBorder="1" applyAlignment="1" applyProtection="1">
      <alignment horizontal="center" vertical="center"/>
      <protection hidden="1"/>
    </xf>
    <xf numFmtId="0" fontId="12" fillId="0" borderId="9" xfId="1" applyNumberFormat="1" applyFont="1" applyFill="1" applyBorder="1" applyAlignment="1" applyProtection="1">
      <alignment horizontal="center" vertical="center"/>
      <protection hidden="1"/>
    </xf>
    <xf numFmtId="164" fontId="10" fillId="0" borderId="10" xfId="1" applyNumberFormat="1" applyFont="1" applyFill="1" applyBorder="1" applyAlignment="1" applyProtection="1">
      <alignment horizontal="center" vertical="center"/>
      <protection hidden="1"/>
    </xf>
    <xf numFmtId="0" fontId="11" fillId="0" borderId="0" xfId="1" applyFont="1" applyAlignment="1">
      <alignment horizontal="justify" vertical="center"/>
    </xf>
    <xf numFmtId="0" fontId="11" fillId="0" borderId="0" xfId="1" applyFont="1" applyAlignment="1">
      <alignment horizontal="center" vertical="center"/>
    </xf>
    <xf numFmtId="0" fontId="12" fillId="0" borderId="11" xfId="1" applyNumberFormat="1" applyFont="1" applyFill="1" applyBorder="1" applyAlignment="1" applyProtection="1">
      <alignment horizontal="center" vertical="center"/>
      <protection hidden="1"/>
    </xf>
    <xf numFmtId="0" fontId="6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vertical="center"/>
      <protection hidden="1"/>
    </xf>
    <xf numFmtId="49" fontId="10" fillId="0" borderId="0" xfId="2" applyNumberFormat="1" applyFont="1" applyFill="1" applyAlignment="1">
      <alignment horizontal="left" vertical="center"/>
    </xf>
    <xf numFmtId="0" fontId="10" fillId="0" borderId="0" xfId="0" applyFont="1"/>
    <xf numFmtId="49" fontId="10" fillId="0" borderId="0" xfId="2" applyNumberFormat="1" applyFont="1" applyAlignment="1">
      <alignment horizontal="right" vertical="center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49" fontId="10" fillId="0" borderId="0" xfId="2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 applyProtection="1">
      <alignment horizontal="center" vertical="center"/>
      <protection hidden="1"/>
    </xf>
    <xf numFmtId="168" fontId="10" fillId="0" borderId="10" xfId="1" applyNumberFormat="1" applyFont="1" applyFill="1" applyBorder="1" applyAlignment="1" applyProtection="1">
      <alignment horizontal="center" vertical="center"/>
      <protection hidden="1"/>
    </xf>
    <xf numFmtId="167" fontId="10" fillId="0" borderId="10" xfId="1" applyNumberFormat="1" applyFont="1" applyFill="1" applyBorder="1" applyAlignment="1" applyProtection="1">
      <alignment horizontal="center" vertical="center"/>
      <protection hidden="1"/>
    </xf>
    <xf numFmtId="166" fontId="10" fillId="0" borderId="10" xfId="1" applyNumberFormat="1" applyFont="1" applyFill="1" applyBorder="1" applyAlignment="1" applyProtection="1">
      <alignment horizontal="center" vertical="center"/>
      <protection hidden="1"/>
    </xf>
    <xf numFmtId="165" fontId="10" fillId="0" borderId="10" xfId="1" applyNumberFormat="1" applyFont="1" applyFill="1" applyBorder="1" applyAlignment="1" applyProtection="1">
      <alignment horizontal="center" vertical="center"/>
      <protection hidden="1"/>
    </xf>
    <xf numFmtId="168" fontId="10" fillId="0" borderId="13" xfId="1" applyNumberFormat="1" applyFont="1" applyFill="1" applyBorder="1" applyAlignment="1" applyProtection="1">
      <alignment horizontal="center" vertical="center"/>
      <protection hidden="1"/>
    </xf>
    <xf numFmtId="167" fontId="10" fillId="0" borderId="13" xfId="1" applyNumberFormat="1" applyFont="1" applyFill="1" applyBorder="1" applyAlignment="1" applyProtection="1">
      <alignment horizontal="center" vertical="center"/>
      <protection hidden="1"/>
    </xf>
    <xf numFmtId="166" fontId="10" fillId="0" borderId="13" xfId="1" applyNumberFormat="1" applyFont="1" applyFill="1" applyBorder="1" applyAlignment="1" applyProtection="1">
      <alignment horizontal="center" vertical="center"/>
      <protection hidden="1"/>
    </xf>
    <xf numFmtId="165" fontId="10" fillId="0" borderId="13" xfId="1" applyNumberFormat="1" applyFont="1" applyFill="1" applyBorder="1" applyAlignment="1" applyProtection="1">
      <alignment horizontal="center" vertical="center"/>
      <protection hidden="1"/>
    </xf>
    <xf numFmtId="164" fontId="10" fillId="0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8" fillId="0" borderId="0" xfId="1" applyNumberFormat="1" applyFont="1" applyFill="1" applyBorder="1" applyAlignment="1" applyProtection="1">
      <protection hidden="1"/>
    </xf>
    <xf numFmtId="168" fontId="12" fillId="0" borderId="14" xfId="1" applyNumberFormat="1" applyFont="1" applyFill="1" applyBorder="1" applyAlignment="1" applyProtection="1">
      <alignment vertical="center" wrapText="1"/>
      <protection hidden="1"/>
    </xf>
    <xf numFmtId="168" fontId="12" fillId="0" borderId="15" xfId="1" applyNumberFormat="1" applyFont="1" applyFill="1" applyBorder="1" applyAlignment="1" applyProtection="1">
      <alignment horizontal="center" vertical="center"/>
      <protection hidden="1"/>
    </xf>
    <xf numFmtId="167" fontId="12" fillId="0" borderId="15" xfId="1" applyNumberFormat="1" applyFont="1" applyFill="1" applyBorder="1" applyAlignment="1" applyProtection="1">
      <alignment horizontal="center" vertical="center"/>
      <protection hidden="1"/>
    </xf>
    <xf numFmtId="166" fontId="12" fillId="0" borderId="15" xfId="1" applyNumberFormat="1" applyFont="1" applyFill="1" applyBorder="1" applyAlignment="1" applyProtection="1">
      <alignment horizontal="center" vertical="center"/>
      <protection hidden="1"/>
    </xf>
    <xf numFmtId="165" fontId="12" fillId="0" borderId="15" xfId="1" applyNumberFormat="1" applyFont="1" applyFill="1" applyBorder="1" applyAlignment="1" applyProtection="1">
      <alignment horizontal="center" vertical="center"/>
      <protection hidden="1"/>
    </xf>
    <xf numFmtId="164" fontId="12" fillId="0" borderId="15" xfId="1" applyNumberFormat="1" applyFont="1" applyFill="1" applyBorder="1" applyAlignment="1" applyProtection="1">
      <alignment horizontal="center" vertical="center"/>
      <protection hidden="1"/>
    </xf>
    <xf numFmtId="164" fontId="12" fillId="0" borderId="16" xfId="1" applyNumberFormat="1" applyFont="1" applyFill="1" applyBorder="1" applyAlignment="1" applyProtection="1">
      <alignment horizontal="center" vertical="center"/>
      <protection hidden="1"/>
    </xf>
    <xf numFmtId="170" fontId="10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10" fillId="0" borderId="18" xfId="1" applyNumberFormat="1" applyFont="1" applyFill="1" applyBorder="1" applyAlignment="1" applyProtection="1">
      <alignment horizontal="center" vertical="center"/>
      <protection hidden="1"/>
    </xf>
    <xf numFmtId="170" fontId="10" fillId="0" borderId="19" xfId="1" applyNumberFormat="1" applyFont="1" applyFill="1" applyBorder="1" applyAlignment="1" applyProtection="1">
      <alignment horizontal="left" vertical="center" wrapText="1"/>
      <protection hidden="1"/>
    </xf>
    <xf numFmtId="164" fontId="10" fillId="0" borderId="20" xfId="1" applyNumberFormat="1" applyFont="1" applyFill="1" applyBorder="1" applyAlignment="1" applyProtection="1">
      <alignment horizontal="center" vertical="center"/>
      <protection hidden="1"/>
    </xf>
    <xf numFmtId="171" fontId="10" fillId="0" borderId="19" xfId="1" applyNumberFormat="1" applyFont="1" applyFill="1" applyBorder="1" applyAlignment="1" applyProtection="1">
      <alignment horizontal="left" vertical="center" wrapText="1"/>
      <protection hidden="1"/>
    </xf>
    <xf numFmtId="168" fontId="10" fillId="0" borderId="19" xfId="1" applyNumberFormat="1" applyFont="1" applyFill="1" applyBorder="1" applyAlignment="1" applyProtection="1">
      <alignment wrapText="1"/>
      <protection hidden="1"/>
    </xf>
    <xf numFmtId="168" fontId="10" fillId="0" borderId="19" xfId="1" applyNumberFormat="1" applyFont="1" applyFill="1" applyBorder="1" applyAlignment="1" applyProtection="1">
      <alignment horizontal="left" vertical="center" wrapText="1"/>
      <protection hidden="1"/>
    </xf>
    <xf numFmtId="168" fontId="10" fillId="0" borderId="21" xfId="1" applyNumberFormat="1" applyFont="1" applyFill="1" applyBorder="1" applyAlignment="1" applyProtection="1">
      <alignment horizontal="left" vertical="center" wrapText="1"/>
      <protection hidden="1"/>
    </xf>
    <xf numFmtId="168" fontId="10" fillId="0" borderId="22" xfId="1" applyNumberFormat="1" applyFont="1" applyFill="1" applyBorder="1" applyAlignment="1" applyProtection="1">
      <alignment horizontal="center" vertical="center"/>
      <protection hidden="1"/>
    </xf>
    <xf numFmtId="167" fontId="10" fillId="0" borderId="22" xfId="1" applyNumberFormat="1" applyFont="1" applyFill="1" applyBorder="1" applyAlignment="1" applyProtection="1">
      <alignment horizontal="center" vertical="center"/>
      <protection hidden="1"/>
    </xf>
    <xf numFmtId="166" fontId="10" fillId="0" borderId="22" xfId="1" applyNumberFormat="1" applyFont="1" applyFill="1" applyBorder="1" applyAlignment="1" applyProtection="1">
      <alignment horizontal="center" vertical="center"/>
      <protection hidden="1"/>
    </xf>
    <xf numFmtId="165" fontId="10" fillId="0" borderId="22" xfId="1" applyNumberFormat="1" applyFont="1" applyFill="1" applyBorder="1" applyAlignment="1" applyProtection="1">
      <alignment horizontal="center" vertical="center"/>
      <protection hidden="1"/>
    </xf>
    <xf numFmtId="164" fontId="10" fillId="0" borderId="22" xfId="1" applyNumberFormat="1" applyFont="1" applyFill="1" applyBorder="1" applyAlignment="1" applyProtection="1">
      <alignment horizontal="center" vertical="center"/>
      <protection hidden="1"/>
    </xf>
    <xf numFmtId="164" fontId="10" fillId="0" borderId="23" xfId="1" applyNumberFormat="1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showZeros="0" tabSelected="1" topLeftCell="B1" zoomScaleNormal="100" zoomScaleSheetLayoutView="100" workbookViewId="0">
      <selection activeCell="B34" sqref="B34"/>
    </sheetView>
  </sheetViews>
  <sheetFormatPr defaultColWidth="9.28515625" defaultRowHeight="14.25" x14ac:dyDescent="0.2"/>
  <cols>
    <col min="1" max="1" width="0.5703125" style="1" customWidth="1"/>
    <col min="2" max="2" width="56.28515625" style="26" customWidth="1"/>
    <col min="3" max="3" width="5.7109375" style="27" customWidth="1"/>
    <col min="4" max="5" width="4.28515625" style="27" customWidth="1"/>
    <col min="6" max="6" width="12.28515625" style="27" customWidth="1"/>
    <col min="7" max="7" width="5.7109375" style="27" customWidth="1"/>
    <col min="8" max="8" width="16.28515625" style="27" customWidth="1"/>
    <col min="9" max="9" width="17.5703125" style="27" customWidth="1"/>
    <col min="10" max="10" width="1" style="7" customWidth="1"/>
    <col min="11" max="11" width="9.140625" style="7" customWidth="1"/>
    <col min="12" max="242" width="9.140625" style="1" customWidth="1"/>
    <col min="243" max="16384" width="9.28515625" style="1"/>
  </cols>
  <sheetData>
    <row r="1" spans="1:16" ht="15" x14ac:dyDescent="0.2">
      <c r="A1" s="2"/>
      <c r="B1" s="12"/>
      <c r="C1" s="11"/>
      <c r="D1" s="11"/>
      <c r="E1" s="11"/>
      <c r="F1" s="11"/>
      <c r="G1" s="11"/>
      <c r="H1" s="31"/>
      <c r="I1" s="31"/>
      <c r="J1" s="6"/>
    </row>
    <row r="2" spans="1:16" ht="15" x14ac:dyDescent="0.2">
      <c r="A2" s="2"/>
      <c r="B2" s="12"/>
      <c r="C2" s="11"/>
      <c r="D2" s="11"/>
      <c r="E2" s="11"/>
      <c r="F2" s="11"/>
      <c r="G2" s="11"/>
      <c r="H2" s="35"/>
      <c r="I2" s="35"/>
      <c r="J2" s="6"/>
    </row>
    <row r="3" spans="1:16" ht="15" x14ac:dyDescent="0.2">
      <c r="A3" s="2"/>
      <c r="B3" s="12"/>
      <c r="C3" s="11"/>
      <c r="D3" s="11"/>
      <c r="E3" s="11"/>
      <c r="F3" s="11"/>
      <c r="G3" s="11"/>
      <c r="H3" s="35"/>
      <c r="I3" s="35"/>
      <c r="J3" s="6"/>
    </row>
    <row r="4" spans="1:16" ht="15" x14ac:dyDescent="0.25">
      <c r="A4" s="2"/>
      <c r="B4" s="12"/>
      <c r="C4" s="11"/>
      <c r="D4" s="11"/>
      <c r="E4" s="11"/>
      <c r="F4" s="11"/>
      <c r="G4" s="11"/>
      <c r="H4" s="32"/>
      <c r="I4" s="33"/>
      <c r="J4" s="6"/>
    </row>
    <row r="5" spans="1:16" ht="18.75" x14ac:dyDescent="0.2">
      <c r="A5" s="2"/>
      <c r="B5" s="36" t="s">
        <v>17</v>
      </c>
      <c r="C5" s="36"/>
      <c r="D5" s="36"/>
      <c r="E5" s="36"/>
      <c r="F5" s="36"/>
      <c r="G5" s="36"/>
      <c r="H5" s="36"/>
      <c r="I5" s="36"/>
      <c r="J5" s="6"/>
    </row>
    <row r="6" spans="1:16" ht="33" customHeight="1" x14ac:dyDescent="0.2">
      <c r="A6" s="2"/>
      <c r="B6" s="34" t="s">
        <v>18</v>
      </c>
      <c r="C6" s="34"/>
      <c r="D6" s="34"/>
      <c r="E6" s="34"/>
      <c r="F6" s="34"/>
      <c r="G6" s="34"/>
      <c r="H6" s="34"/>
      <c r="I6" s="34"/>
      <c r="J6" s="30"/>
      <c r="K6" s="30"/>
      <c r="L6" s="30"/>
      <c r="M6" s="30"/>
      <c r="N6" s="30"/>
      <c r="O6" s="30"/>
      <c r="P6" s="30"/>
    </row>
    <row r="7" spans="1:16" ht="15" thickBot="1" x14ac:dyDescent="0.25">
      <c r="A7" s="5"/>
      <c r="B7" s="13"/>
      <c r="C7" s="14"/>
      <c r="D7" s="14"/>
      <c r="E7" s="14"/>
      <c r="F7" s="14"/>
      <c r="G7" s="14" t="s">
        <v>7</v>
      </c>
      <c r="H7" s="15"/>
      <c r="I7" s="15"/>
      <c r="J7" s="8"/>
    </row>
    <row r="8" spans="1:16" ht="84.75" customHeight="1" thickBot="1" x14ac:dyDescent="0.25">
      <c r="A8" s="4"/>
      <c r="B8" s="16" t="s">
        <v>4</v>
      </c>
      <c r="C8" s="17" t="s">
        <v>3</v>
      </c>
      <c r="D8" s="18" t="s">
        <v>2</v>
      </c>
      <c r="E8" s="19" t="s">
        <v>1</v>
      </c>
      <c r="F8" s="20" t="s">
        <v>5</v>
      </c>
      <c r="G8" s="21" t="s">
        <v>6</v>
      </c>
      <c r="H8" s="29" t="s">
        <v>36</v>
      </c>
      <c r="I8" s="29" t="s">
        <v>16</v>
      </c>
      <c r="J8" s="9" t="s">
        <v>7</v>
      </c>
    </row>
    <row r="9" spans="1:16" ht="15" thickBot="1" x14ac:dyDescent="0.25">
      <c r="A9" s="3"/>
      <c r="B9" s="22">
        <v>1</v>
      </c>
      <c r="C9" s="23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8">
        <v>8</v>
      </c>
      <c r="J9" s="10" t="s">
        <v>7</v>
      </c>
    </row>
    <row r="10" spans="1:16" x14ac:dyDescent="0.2">
      <c r="A10" s="46"/>
      <c r="B10" s="48" t="s">
        <v>37</v>
      </c>
      <c r="C10" s="49">
        <v>42</v>
      </c>
      <c r="D10" s="50">
        <v>0</v>
      </c>
      <c r="E10" s="50">
        <v>0</v>
      </c>
      <c r="F10" s="51" t="s">
        <v>7</v>
      </c>
      <c r="G10" s="52" t="s">
        <v>7</v>
      </c>
      <c r="H10" s="53">
        <f t="shared" ref="H10:I13" si="0">H11</f>
        <v>10588.900000000001</v>
      </c>
      <c r="I10" s="54">
        <f t="shared" si="0"/>
        <v>10027</v>
      </c>
      <c r="J10" s="47" t="s">
        <v>7</v>
      </c>
    </row>
    <row r="11" spans="1:16" ht="15" x14ac:dyDescent="0.2">
      <c r="A11" s="46"/>
      <c r="B11" s="55" t="s">
        <v>14</v>
      </c>
      <c r="C11" s="41">
        <v>42</v>
      </c>
      <c r="D11" s="42">
        <v>1</v>
      </c>
      <c r="E11" s="42" t="s">
        <v>7</v>
      </c>
      <c r="F11" s="43" t="s">
        <v>7</v>
      </c>
      <c r="G11" s="44" t="s">
        <v>7</v>
      </c>
      <c r="H11" s="45">
        <f t="shared" si="0"/>
        <v>10588.900000000001</v>
      </c>
      <c r="I11" s="56">
        <f t="shared" si="0"/>
        <v>10027</v>
      </c>
      <c r="J11" s="47" t="s">
        <v>7</v>
      </c>
    </row>
    <row r="12" spans="1:16" ht="45" x14ac:dyDescent="0.2">
      <c r="A12" s="46"/>
      <c r="B12" s="57" t="s">
        <v>0</v>
      </c>
      <c r="C12" s="37">
        <v>42</v>
      </c>
      <c r="D12" s="38">
        <v>1</v>
      </c>
      <c r="E12" s="38">
        <v>6</v>
      </c>
      <c r="F12" s="39" t="s">
        <v>7</v>
      </c>
      <c r="G12" s="40" t="s">
        <v>7</v>
      </c>
      <c r="H12" s="25">
        <f t="shared" si="0"/>
        <v>10588.900000000001</v>
      </c>
      <c r="I12" s="58">
        <f t="shared" si="0"/>
        <v>10027</v>
      </c>
      <c r="J12" s="47" t="s">
        <v>7</v>
      </c>
    </row>
    <row r="13" spans="1:16" ht="15" x14ac:dyDescent="0.2">
      <c r="A13" s="46"/>
      <c r="B13" s="59" t="s">
        <v>13</v>
      </c>
      <c r="C13" s="37">
        <v>42</v>
      </c>
      <c r="D13" s="38">
        <v>1</v>
      </c>
      <c r="E13" s="38">
        <v>6</v>
      </c>
      <c r="F13" s="39" t="s">
        <v>19</v>
      </c>
      <c r="G13" s="40" t="s">
        <v>7</v>
      </c>
      <c r="H13" s="25">
        <f t="shared" si="0"/>
        <v>10588.900000000001</v>
      </c>
      <c r="I13" s="58">
        <f t="shared" si="0"/>
        <v>10027</v>
      </c>
      <c r="J13" s="47" t="s">
        <v>7</v>
      </c>
    </row>
    <row r="14" spans="1:16" ht="45" x14ac:dyDescent="0.2">
      <c r="A14" s="46"/>
      <c r="B14" s="59" t="s">
        <v>15</v>
      </c>
      <c r="C14" s="37">
        <v>42</v>
      </c>
      <c r="D14" s="38">
        <v>1</v>
      </c>
      <c r="E14" s="38">
        <v>6</v>
      </c>
      <c r="F14" s="39" t="s">
        <v>20</v>
      </c>
      <c r="G14" s="40" t="s">
        <v>7</v>
      </c>
      <c r="H14" s="25">
        <f>H15+H21</f>
        <v>10588.900000000001</v>
      </c>
      <c r="I14" s="58">
        <f>I15+I21</f>
        <v>10027</v>
      </c>
      <c r="J14" s="47" t="s">
        <v>7</v>
      </c>
    </row>
    <row r="15" spans="1:16" ht="30" x14ac:dyDescent="0.25">
      <c r="A15" s="46"/>
      <c r="B15" s="60" t="s">
        <v>21</v>
      </c>
      <c r="C15" s="37">
        <v>42</v>
      </c>
      <c r="D15" s="38">
        <v>1</v>
      </c>
      <c r="E15" s="38">
        <v>6</v>
      </c>
      <c r="F15" s="39" t="s">
        <v>22</v>
      </c>
      <c r="G15" s="40" t="s">
        <v>7</v>
      </c>
      <c r="H15" s="25">
        <f>H16</f>
        <v>5800.6</v>
      </c>
      <c r="I15" s="58">
        <f>I16</f>
        <v>5246.5999999999995</v>
      </c>
      <c r="J15" s="47" t="s">
        <v>7</v>
      </c>
    </row>
    <row r="16" spans="1:16" ht="60" x14ac:dyDescent="0.2">
      <c r="A16" s="46"/>
      <c r="B16" s="61" t="s">
        <v>23</v>
      </c>
      <c r="C16" s="37">
        <v>42</v>
      </c>
      <c r="D16" s="38">
        <v>1</v>
      </c>
      <c r="E16" s="38">
        <v>6</v>
      </c>
      <c r="F16" s="39" t="s">
        <v>22</v>
      </c>
      <c r="G16" s="40" t="s">
        <v>24</v>
      </c>
      <c r="H16" s="25">
        <f>H17</f>
        <v>5800.6</v>
      </c>
      <c r="I16" s="58">
        <f>I17</f>
        <v>5246.5999999999995</v>
      </c>
      <c r="J16" s="47" t="s">
        <v>7</v>
      </c>
    </row>
    <row r="17" spans="1:10" ht="30" x14ac:dyDescent="0.2">
      <c r="A17" s="46"/>
      <c r="B17" s="61" t="s">
        <v>25</v>
      </c>
      <c r="C17" s="37">
        <v>42</v>
      </c>
      <c r="D17" s="38">
        <v>1</v>
      </c>
      <c r="E17" s="38">
        <v>6</v>
      </c>
      <c r="F17" s="39" t="s">
        <v>22</v>
      </c>
      <c r="G17" s="40" t="s">
        <v>26</v>
      </c>
      <c r="H17" s="25">
        <v>5800.6</v>
      </c>
      <c r="I17" s="58">
        <f>I18+I19+I20</f>
        <v>5246.5999999999995</v>
      </c>
      <c r="J17" s="47" t="s">
        <v>7</v>
      </c>
    </row>
    <row r="18" spans="1:10" ht="30" x14ac:dyDescent="0.2">
      <c r="A18" s="46"/>
      <c r="B18" s="61" t="s">
        <v>27</v>
      </c>
      <c r="C18" s="37">
        <v>42</v>
      </c>
      <c r="D18" s="38">
        <v>1</v>
      </c>
      <c r="E18" s="38">
        <v>6</v>
      </c>
      <c r="F18" s="39" t="s">
        <v>22</v>
      </c>
      <c r="G18" s="40" t="s">
        <v>12</v>
      </c>
      <c r="H18" s="25">
        <v>4099.8999999999996</v>
      </c>
      <c r="I18" s="58">
        <v>4020.9</v>
      </c>
      <c r="J18" s="47" t="s">
        <v>7</v>
      </c>
    </row>
    <row r="19" spans="1:10" ht="45" x14ac:dyDescent="0.2">
      <c r="A19" s="46"/>
      <c r="B19" s="61" t="s">
        <v>11</v>
      </c>
      <c r="C19" s="37">
        <v>42</v>
      </c>
      <c r="D19" s="38">
        <v>1</v>
      </c>
      <c r="E19" s="38">
        <v>6</v>
      </c>
      <c r="F19" s="39" t="s">
        <v>22</v>
      </c>
      <c r="G19" s="40" t="s">
        <v>10</v>
      </c>
      <c r="H19" s="25">
        <v>629</v>
      </c>
      <c r="I19" s="58">
        <v>154</v>
      </c>
      <c r="J19" s="47" t="s">
        <v>7</v>
      </c>
    </row>
    <row r="20" spans="1:10" ht="45" x14ac:dyDescent="0.2">
      <c r="A20" s="46"/>
      <c r="B20" s="61" t="s">
        <v>28</v>
      </c>
      <c r="C20" s="37">
        <v>42</v>
      </c>
      <c r="D20" s="38">
        <v>1</v>
      </c>
      <c r="E20" s="38">
        <v>6</v>
      </c>
      <c r="F20" s="39" t="s">
        <v>22</v>
      </c>
      <c r="G20" s="40" t="s">
        <v>29</v>
      </c>
      <c r="H20" s="25">
        <v>1071.7</v>
      </c>
      <c r="I20" s="58">
        <v>1071.7</v>
      </c>
      <c r="J20" s="47" t="s">
        <v>7</v>
      </c>
    </row>
    <row r="21" spans="1:10" ht="30" x14ac:dyDescent="0.25">
      <c r="A21" s="46"/>
      <c r="B21" s="60" t="s">
        <v>30</v>
      </c>
      <c r="C21" s="37">
        <v>42</v>
      </c>
      <c r="D21" s="38">
        <v>1</v>
      </c>
      <c r="E21" s="38">
        <v>6</v>
      </c>
      <c r="F21" s="39" t="s">
        <v>31</v>
      </c>
      <c r="G21" s="40" t="s">
        <v>7</v>
      </c>
      <c r="H21" s="25">
        <v>4788.3</v>
      </c>
      <c r="I21" s="58">
        <f>I22+I27</f>
        <v>4780.4000000000005</v>
      </c>
      <c r="J21" s="47" t="s">
        <v>7</v>
      </c>
    </row>
    <row r="22" spans="1:10" ht="60" x14ac:dyDescent="0.2">
      <c r="A22" s="46"/>
      <c r="B22" s="61" t="s">
        <v>23</v>
      </c>
      <c r="C22" s="37">
        <v>42</v>
      </c>
      <c r="D22" s="38">
        <v>1</v>
      </c>
      <c r="E22" s="38">
        <v>6</v>
      </c>
      <c r="F22" s="39" t="s">
        <v>31</v>
      </c>
      <c r="G22" s="40" t="s">
        <v>24</v>
      </c>
      <c r="H22" s="25">
        <v>4786.3</v>
      </c>
      <c r="I22" s="58">
        <f>I23</f>
        <v>4778.4000000000005</v>
      </c>
      <c r="J22" s="47" t="s">
        <v>7</v>
      </c>
    </row>
    <row r="23" spans="1:10" ht="30" x14ac:dyDescent="0.2">
      <c r="B23" s="61" t="s">
        <v>25</v>
      </c>
      <c r="C23" s="37">
        <v>42</v>
      </c>
      <c r="D23" s="38">
        <v>1</v>
      </c>
      <c r="E23" s="38">
        <v>6</v>
      </c>
      <c r="F23" s="39" t="s">
        <v>31</v>
      </c>
      <c r="G23" s="40" t="s">
        <v>26</v>
      </c>
      <c r="H23" s="25">
        <v>4786.3</v>
      </c>
      <c r="I23" s="58">
        <f>I24+I25+I26</f>
        <v>4778.4000000000005</v>
      </c>
    </row>
    <row r="24" spans="1:10" ht="30" x14ac:dyDescent="0.2">
      <c r="B24" s="61" t="s">
        <v>27</v>
      </c>
      <c r="C24" s="37">
        <v>42</v>
      </c>
      <c r="D24" s="38">
        <v>1</v>
      </c>
      <c r="E24" s="38">
        <v>6</v>
      </c>
      <c r="F24" s="39" t="s">
        <v>31</v>
      </c>
      <c r="G24" s="40" t="s">
        <v>12</v>
      </c>
      <c r="H24" s="25">
        <v>3819.3</v>
      </c>
      <c r="I24" s="58">
        <v>3818.8</v>
      </c>
    </row>
    <row r="25" spans="1:10" ht="45" x14ac:dyDescent="0.2">
      <c r="B25" s="61" t="s">
        <v>11</v>
      </c>
      <c r="C25" s="37">
        <v>42</v>
      </c>
      <c r="D25" s="38">
        <v>1</v>
      </c>
      <c r="E25" s="38">
        <v>6</v>
      </c>
      <c r="F25" s="39" t="s">
        <v>31</v>
      </c>
      <c r="G25" s="40" t="s">
        <v>10</v>
      </c>
      <c r="H25" s="25">
        <v>143.6</v>
      </c>
      <c r="I25" s="58">
        <v>136.4</v>
      </c>
    </row>
    <row r="26" spans="1:10" ht="45" x14ac:dyDescent="0.2">
      <c r="B26" s="61" t="s">
        <v>28</v>
      </c>
      <c r="C26" s="37">
        <v>42</v>
      </c>
      <c r="D26" s="38">
        <v>1</v>
      </c>
      <c r="E26" s="38">
        <v>6</v>
      </c>
      <c r="F26" s="39" t="s">
        <v>31</v>
      </c>
      <c r="G26" s="40" t="s">
        <v>29</v>
      </c>
      <c r="H26" s="25">
        <v>823.4</v>
      </c>
      <c r="I26" s="58">
        <v>823.2</v>
      </c>
    </row>
    <row r="27" spans="1:10" ht="30" x14ac:dyDescent="0.2">
      <c r="B27" s="61" t="s">
        <v>32</v>
      </c>
      <c r="C27" s="37">
        <v>42</v>
      </c>
      <c r="D27" s="38">
        <v>1</v>
      </c>
      <c r="E27" s="38">
        <v>6</v>
      </c>
      <c r="F27" s="39" t="s">
        <v>31</v>
      </c>
      <c r="G27" s="40" t="s">
        <v>33</v>
      </c>
      <c r="H27" s="25">
        <v>2</v>
      </c>
      <c r="I27" s="58">
        <f>I28</f>
        <v>2</v>
      </c>
    </row>
    <row r="28" spans="1:10" ht="30" x14ac:dyDescent="0.2">
      <c r="B28" s="61" t="s">
        <v>34</v>
      </c>
      <c r="C28" s="37">
        <v>42</v>
      </c>
      <c r="D28" s="38">
        <v>1</v>
      </c>
      <c r="E28" s="38">
        <v>6</v>
      </c>
      <c r="F28" s="39" t="s">
        <v>31</v>
      </c>
      <c r="G28" s="40" t="s">
        <v>35</v>
      </c>
      <c r="H28" s="25">
        <v>2</v>
      </c>
      <c r="I28" s="58">
        <f>I29</f>
        <v>2</v>
      </c>
    </row>
    <row r="29" spans="1:10" ht="30.75" thickBot="1" x14ac:dyDescent="0.25">
      <c r="B29" s="62" t="s">
        <v>9</v>
      </c>
      <c r="C29" s="63">
        <v>42</v>
      </c>
      <c r="D29" s="64">
        <v>1</v>
      </c>
      <c r="E29" s="64">
        <v>6</v>
      </c>
      <c r="F29" s="65" t="s">
        <v>31</v>
      </c>
      <c r="G29" s="66" t="s">
        <v>8</v>
      </c>
      <c r="H29" s="67">
        <v>2</v>
      </c>
      <c r="I29" s="68">
        <v>2</v>
      </c>
    </row>
  </sheetData>
  <mergeCells count="4">
    <mergeCell ref="B6:I6"/>
    <mergeCell ref="H2:I2"/>
    <mergeCell ref="H3:I3"/>
    <mergeCell ref="B5:I5"/>
  </mergeCells>
  <phoneticPr fontId="14" type="noConversion"/>
  <printOptions horizontalCentered="1"/>
  <pageMargins left="0.7" right="0.7" top="0.75" bottom="0.75" header="0.3" footer="0.3"/>
  <pageSetup paperSize="9" scale="70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Бюджет_4</vt:lpstr>
      <vt:lpstr>Бюджет_4!Заголовки_для_печати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Острякина Марина Дмитриевна</dc:creator>
  <cp:lastModifiedBy>Иноземцева Элла Сергеевна</cp:lastModifiedBy>
  <cp:lastPrinted>2017-05-25T04:10:58Z</cp:lastPrinted>
  <dcterms:created xsi:type="dcterms:W3CDTF">2015-12-10T09:00:33Z</dcterms:created>
  <dcterms:modified xsi:type="dcterms:W3CDTF">2017-05-25T04:12:14Z</dcterms:modified>
</cp:coreProperties>
</file>