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885" windowHeight="121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<sst xmlns="http://schemas.openxmlformats.org/spreadsheetml/2006/main" count="58" uniqueCount="36">
  <si>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</si>
  <si>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</si>
  <si>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</si>
  <si>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</si>
  <si>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</si>
  <si>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</si>
  <si>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</si>
  <si>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</si>
  <si>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</si>
  <si>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</si>
  <si>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</si>
  <si>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</si>
  <si>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</si>
  <si>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</si>
  <si>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</si>
  <si>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</si>
  <si>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</si>
  <si>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</si>
  <si>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</si>
  <si>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</si>
  <si>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</si>
  <si>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</si>
  <si>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</si>
  <si>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</si>
  <si>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</si>
  <si>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</si>
  <si>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</si>
  <si>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</si>
  <si>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</si>
  <si>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</si>
  <si>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</si>
  <si>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</si>
  <si>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23.01.2023</t>
  </si>
  <si>
    <t>Еженедельный мониторинг розничных цен на основные продукты питания по городу Когалыму с 23.01.2023  по 30.01.2023 (по информации БУ ХМАО-Югры "Региональный аналитический центр" )</t>
  </si>
  <si>
    <t>средняя цена на 30.01.2023</t>
  </si>
  <si>
    <t xml:space="preserve">За рассматриваемый период в городе Когалыме повышение цен наблюдается на 7 видов товаров, снижение цен наблюдается на 3 вида товара. На 30.01.2023 город Когалым по стоимости набора из 25 наименований продуктов питания занимает 5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</si>
</sst>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N31" sqref="N31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2.003906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20.25" customHeight="1">
      <c r="C12" s="18" t="s">
        <v>28</v>
      </c>
      <c r="D12" s="19" t="s">
        <v>0</v>
      </c>
      <c r="E12" s="15">
        <v>247.39</v>
      </c>
      <c r="F12" s="15">
        <v>247.39</v>
      </c>
      <c r="G12" s="16">
        <f aca="true" t="shared" si="0" ref="G12:G36">F12/E12*100-100</f>
        <v>0</v>
      </c>
      <c r="H12" s="17">
        <f aca="true" t="shared" si="1" ref="H12:H36">F12-E12</f>
        <v>0</v>
      </c>
    </row>
    <row r="13" spans="3:8" ht="20.25" customHeight="1">
      <c r="C13" s="18" t="s">
        <v>29</v>
      </c>
      <c r="D13" s="19" t="s">
        <v>0</v>
      </c>
      <c r="E13" s="15">
        <v>507.5</v>
      </c>
      <c r="F13" s="15">
        <v>507.5</v>
      </c>
      <c r="G13" s="16">
        <f t="shared" si="0"/>
        <v>0</v>
      </c>
      <c r="H13" s="17">
        <f t="shared" si="1"/>
        <v>0</v>
      </c>
    </row>
    <row r="14" spans="3:8" ht="18.75" customHeight="1">
      <c r="C14" s="18" t="s">
        <v>30</v>
      </c>
      <c r="D14" s="19" t="s">
        <v>0</v>
      </c>
      <c r="E14" s="15">
        <v>566.59</v>
      </c>
      <c r="F14" s="15">
        <v>566.59</v>
      </c>
      <c r="G14" s="16">
        <f t="shared" si="0"/>
        <v>0</v>
      </c>
      <c r="H14" s="17">
        <f t="shared" si="1"/>
        <v>0</v>
      </c>
    </row>
    <row r="15" spans="3:8" ht="18.75">
      <c r="C15" s="18" t="s">
        <v>31</v>
      </c>
      <c r="D15" s="19" t="s">
        <v>0</v>
      </c>
      <c r="E15" s="15">
        <v>222.41</v>
      </c>
      <c r="F15" s="15">
        <v>225.24</v>
      </c>
      <c r="G15" s="16">
        <f t="shared" si="0"/>
        <v>1.2724248010431296</v>
      </c>
      <c r="H15" s="17">
        <f t="shared" si="1"/>
        <v>2.8300000000000125</v>
      </c>
    </row>
    <row r="16" spans="3:8" ht="18.75">
      <c r="C16" s="18" t="s">
        <v>20</v>
      </c>
      <c r="D16" s="19" t="s">
        <v>0</v>
      </c>
      <c r="E16" s="15">
        <v>183.67</v>
      </c>
      <c r="F16" s="15">
        <v>183.67</v>
      </c>
      <c r="G16" s="16">
        <f t="shared" si="0"/>
        <v>0</v>
      </c>
      <c r="H16" s="17">
        <f t="shared" si="1"/>
        <v>0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759.22</v>
      </c>
      <c r="F17" s="15">
        <v>759.22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160.11</v>
      </c>
      <c r="F18" s="15">
        <v>161.47</v>
      </c>
      <c r="G18" s="16">
        <f t="shared" si="0"/>
        <v>0.8494160264817907</v>
      </c>
      <c r="H18" s="17">
        <f t="shared" si="1"/>
        <v>1.3599999999999852</v>
      </c>
    </row>
    <row r="19" spans="3:8" ht="56.25">
      <c r="C19" s="18" t="s">
        <v>21</v>
      </c>
      <c r="D19" s="20" t="s">
        <v>1</v>
      </c>
      <c r="E19" s="15">
        <v>106.27</v>
      </c>
      <c r="F19" s="15">
        <v>105.82</v>
      </c>
      <c r="G19" s="16">
        <f t="shared" si="0"/>
        <v>-0.42344970358520584</v>
      </c>
      <c r="H19" s="17">
        <f t="shared" si="1"/>
        <v>-0.45000000000000284</v>
      </c>
    </row>
    <row r="20" spans="3:10" ht="56.25">
      <c r="C20" s="18" t="s">
        <v>22</v>
      </c>
      <c r="D20" s="20" t="s">
        <v>1</v>
      </c>
      <c r="E20" s="15">
        <v>83.98</v>
      </c>
      <c r="F20" s="15">
        <v>87.91</v>
      </c>
      <c r="G20" s="16">
        <f t="shared" si="0"/>
        <v>4.679685639437949</v>
      </c>
      <c r="H20" s="17">
        <f t="shared" si="1"/>
        <v>3.9299999999999926</v>
      </c>
      <c r="J20" s="8"/>
    </row>
    <row r="21" spans="3:10" ht="18.75">
      <c r="C21" s="18" t="s">
        <v>14</v>
      </c>
      <c r="D21" s="19" t="s">
        <v>13</v>
      </c>
      <c r="E21" s="15">
        <v>86.15</v>
      </c>
      <c r="F21" s="15">
        <v>86.15</v>
      </c>
      <c r="G21" s="16">
        <f t="shared" si="0"/>
        <v>0</v>
      </c>
      <c r="H21" s="17">
        <f t="shared" si="1"/>
        <v>0</v>
      </c>
      <c r="I21" s="8"/>
      <c r="J21" s="8"/>
    </row>
    <row r="22" spans="3:8" ht="18.75">
      <c r="C22" s="18" t="s">
        <v>2</v>
      </c>
      <c r="D22" s="19" t="s">
        <v>0</v>
      </c>
      <c r="E22" s="15">
        <v>88.29</v>
      </c>
      <c r="F22" s="15">
        <v>87.89</v>
      </c>
      <c r="G22" s="16">
        <f t="shared" si="0"/>
        <v>-0.4530524408200307</v>
      </c>
      <c r="H22" s="17">
        <f t="shared" si="1"/>
        <v>-0.4000000000000057</v>
      </c>
    </row>
    <row r="23" spans="3:13" ht="18.75">
      <c r="C23" s="18" t="s">
        <v>23</v>
      </c>
      <c r="D23" s="19" t="s">
        <v>0</v>
      </c>
      <c r="E23" s="15">
        <v>1145.22</v>
      </c>
      <c r="F23" s="15">
        <v>1132.06</v>
      </c>
      <c r="G23" s="16">
        <f t="shared" si="0"/>
        <v>-1.1491241857459755</v>
      </c>
      <c r="H23" s="17">
        <f t="shared" si="1"/>
        <v>-13.160000000000082</v>
      </c>
      <c r="K23" s="9"/>
      <c r="M23" s="14"/>
    </row>
    <row r="24" spans="3:8" ht="37.5">
      <c r="C24" s="18" t="s">
        <v>15</v>
      </c>
      <c r="D24" s="19" t="s">
        <v>0</v>
      </c>
      <c r="E24" s="15">
        <v>21.87</v>
      </c>
      <c r="F24" s="15">
        <v>21.87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62.55</v>
      </c>
      <c r="F25" s="15">
        <v>62.55</v>
      </c>
      <c r="G25" s="16">
        <f t="shared" si="0"/>
        <v>0</v>
      </c>
      <c r="H25" s="17">
        <f t="shared" si="1"/>
        <v>0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130.94</v>
      </c>
      <c r="F28" s="15">
        <v>131.75</v>
      </c>
      <c r="G28" s="16">
        <f t="shared" si="0"/>
        <v>0.6186039407362074</v>
      </c>
      <c r="H28" s="17">
        <f t="shared" si="1"/>
        <v>0.8100000000000023</v>
      </c>
    </row>
    <row r="29" spans="3:11" ht="18.75">
      <c r="C29" s="18" t="s">
        <v>4</v>
      </c>
      <c r="D29" s="19" t="s">
        <v>0</v>
      </c>
      <c r="E29" s="15">
        <v>76.84</v>
      </c>
      <c r="F29" s="15">
        <v>84.41</v>
      </c>
      <c r="G29" s="16">
        <f t="shared" si="0"/>
        <v>9.85163977095263</v>
      </c>
      <c r="H29" s="17">
        <f t="shared" si="1"/>
        <v>7.569999999999993</v>
      </c>
      <c r="K29" s="8"/>
    </row>
    <row r="30" spans="3:9" ht="18.75">
      <c r="C30" s="18" t="s">
        <v>19</v>
      </c>
      <c r="D30" s="19" t="s">
        <v>0</v>
      </c>
      <c r="E30" s="15">
        <v>131.67</v>
      </c>
      <c r="F30" s="15">
        <v>131.67</v>
      </c>
      <c r="G30" s="16">
        <f t="shared" si="0"/>
        <v>0</v>
      </c>
      <c r="H30" s="17">
        <f t="shared" si="1"/>
        <v>0</v>
      </c>
      <c r="I30" s="8"/>
    </row>
    <row r="31" spans="3:8" ht="18.75">
      <c r="C31" s="18" t="s">
        <v>5</v>
      </c>
      <c r="D31" s="19" t="s">
        <v>0</v>
      </c>
      <c r="E31" s="15">
        <v>86.14</v>
      </c>
      <c r="F31" s="15">
        <v>86.14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39.03</v>
      </c>
      <c r="F32" s="15">
        <v>39.03</v>
      </c>
      <c r="G32" s="16">
        <f t="shared" si="0"/>
        <v>0</v>
      </c>
      <c r="H32" s="17">
        <f t="shared" si="1"/>
        <v>0</v>
      </c>
    </row>
    <row r="33" spans="3:8" ht="18.75">
      <c r="C33" s="18" t="s">
        <v>24</v>
      </c>
      <c r="D33" s="19" t="s">
        <v>0</v>
      </c>
      <c r="E33" s="15">
        <v>37.8</v>
      </c>
      <c r="F33" s="15">
        <v>37.8</v>
      </c>
      <c r="G33" s="16">
        <f t="shared" si="0"/>
        <v>0</v>
      </c>
      <c r="H33" s="17">
        <f t="shared" si="1"/>
        <v>0</v>
      </c>
    </row>
    <row r="34" spans="3:8" ht="18.75">
      <c r="C34" s="18" t="s">
        <v>7</v>
      </c>
      <c r="D34" s="19" t="s">
        <v>0</v>
      </c>
      <c r="E34" s="15">
        <v>41.38</v>
      </c>
      <c r="F34" s="15">
        <v>43.26</v>
      </c>
      <c r="G34" s="16">
        <f t="shared" si="0"/>
        <v>4.543257612373111</v>
      </c>
      <c r="H34" s="17">
        <f t="shared" si="1"/>
        <v>1.8799999999999955</v>
      </c>
    </row>
    <row r="35" spans="3:8" ht="18.75">
      <c r="C35" s="18" t="s">
        <v>8</v>
      </c>
      <c r="D35" s="19" t="s">
        <v>0</v>
      </c>
      <c r="E35" s="15">
        <v>46.28</v>
      </c>
      <c r="F35" s="15">
        <v>47.39</v>
      </c>
      <c r="G35" s="16">
        <f t="shared" si="0"/>
        <v>2.3984442523768337</v>
      </c>
      <c r="H35" s="17">
        <f t="shared" si="1"/>
        <v>1.1099999999999994</v>
      </c>
    </row>
    <row r="36" spans="3:8" ht="18.75">
      <c r="C36" s="18" t="s">
        <v>9</v>
      </c>
      <c r="D36" s="19" t="s">
        <v>0</v>
      </c>
      <c r="E36" s="15">
        <v>148.85</v>
      </c>
      <c r="F36" s="15">
        <v>148.85</v>
      </c>
      <c r="G36" s="16">
        <f t="shared" si="0"/>
        <v>0</v>
      </c>
      <c r="H36" s="17">
        <f t="shared" si="1"/>
        <v>0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2022-09-28T03:26:57Z</cp:lastPrinted>
  <dcterms:created xsi:type="dcterms:W3CDTF">2007-04-16T07:34:04Z</dcterms:created>
  <dcterms:modified xsi:type="dcterms:W3CDTF">2023-01-30T12:09:40Z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