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2435" tabRatio="927" firstSheet="4" activeTab="10"/>
  </bookViews>
  <sheets>
    <sheet name="1. МП АПК" sheetId="2" r:id="rId1"/>
    <sheet name="2. МП Профилактика экстремизма" sheetId="3" r:id="rId2"/>
    <sheet name="3. МП Развитие физ. культуры" sheetId="4" r:id="rId3"/>
    <sheet name="4. МП Управление имуществом" sheetId="5" r:id="rId4"/>
    <sheet name="5. МП Управление финансами" sheetId="6" r:id="rId5"/>
    <sheet name="6. МП СЗН" sheetId="7" r:id="rId6"/>
    <sheet name="7. МП Соц. поддержка граждан" sheetId="8" r:id="rId7"/>
    <sheet name="8. МП Доступная среда" sheetId="9" r:id="rId8"/>
    <sheet name="9. МП ПРИГО" sheetId="10" r:id="rId9"/>
    <sheet name="10. МП ФКГС" sheetId="25" r:id="rId10"/>
    <sheet name="11. МП Обеспечение прав" sheetId="12" r:id="rId11"/>
    <sheet name="12. МП Содержание объектов" sheetId="13" r:id="rId12"/>
    <sheet name="13. МП Культура" sheetId="14" r:id="rId13"/>
    <sheet name="14. МП Развитие образования" sheetId="15" r:id="rId14"/>
    <sheet name="15. Защита населения" sheetId="16" r:id="rId15"/>
    <sheet name="16. МП СЭР и инвестиции" sheetId="17" r:id="rId16"/>
    <sheet name="17. МП Развитие ЖКК" sheetId="22" r:id="rId17"/>
    <sheet name="18. МПРазвитие транс-ой системы" sheetId="23" r:id="rId18"/>
    <sheet name="19. МП Развитие мун-ой службы" sheetId="20" r:id="rId19"/>
    <sheet name="20. МП Обеспечение жильем" sheetId="21" r:id="rId20"/>
    <sheet name="21. Экология" sheetId="24" r:id="rId21"/>
    <sheet name="Лист1" sheetId="1" r:id="rId22"/>
  </sheets>
  <definedNames>
    <definedName name="_xlnm.Print_Area" localSheetId="0">'1. МП АПК'!$A$1:$G$16</definedName>
    <definedName name="_xlnm.Print_Area" localSheetId="9">'10. МП ФКГС'!$A$1:$G$16</definedName>
    <definedName name="_xlnm.Print_Area" localSheetId="10">'11. МП Обеспечение прав'!$A$1:$G$13</definedName>
    <definedName name="_xlnm.Print_Area" localSheetId="11">'12. МП Содержание объектов'!$A$1:$G$14</definedName>
    <definedName name="_xlnm.Print_Area" localSheetId="12">'13. МП Культура'!$A$1:$G$14</definedName>
    <definedName name="_xlnm.Print_Area" localSheetId="13">'14. МП Развитие образования'!$A$1:$G$14</definedName>
    <definedName name="_xlnm.Print_Area" localSheetId="14">'15. Защита населения'!$A$1:$G$14</definedName>
    <definedName name="_xlnm.Print_Area" localSheetId="15">'16. МП СЭР и инвестиции'!$A$1:$G$14</definedName>
    <definedName name="_xlnm.Print_Area" localSheetId="16">'17. МП Развитие ЖКК'!$A$1:$G$14</definedName>
    <definedName name="_xlnm.Print_Area" localSheetId="17">'18. МПРазвитие транс-ой системы'!$A$1:$G$14</definedName>
    <definedName name="_xlnm.Print_Area" localSheetId="18">'19. МП Развитие мун-ой службы'!$A$1:$G$14</definedName>
    <definedName name="_xlnm.Print_Area" localSheetId="1">'2. МП Профилактика экстремизма'!$A$1:$G$14</definedName>
    <definedName name="_xlnm.Print_Area" localSheetId="19">'20. МП Обеспечение жильем'!$A$1:$G$14</definedName>
    <definedName name="_xlnm.Print_Area" localSheetId="20">'21. Экология'!$A$1:$G$14</definedName>
    <definedName name="_xlnm.Print_Area" localSheetId="2">'3. МП Развитие физ. культуры'!$A$1:$G$15</definedName>
    <definedName name="_xlnm.Print_Area" localSheetId="3">'4. МП Управление имуществом'!$A$1:$G$14</definedName>
    <definedName name="_xlnm.Print_Area" localSheetId="4">'5. МП Управление финансами'!$A$1:$G$14</definedName>
    <definedName name="_xlnm.Print_Area" localSheetId="5">'6. МП СЗН'!$A$1:$G$14</definedName>
    <definedName name="_xlnm.Print_Area" localSheetId="6">'7. МП Соц. поддержка граждан'!$A$1:$G$14</definedName>
    <definedName name="_xlnm.Print_Area" localSheetId="7">'8. МП Доступная среда'!$A$1:$G$14</definedName>
    <definedName name="_xlnm.Print_Area" localSheetId="8">'9. МП ПРИГО'!$A$1:$G$14</definedName>
  </definedNames>
  <calcPr calcId="125725"/>
</workbook>
</file>

<file path=xl/calcChain.xml><?xml version="1.0" encoding="utf-8"?>
<calcChain xmlns="http://schemas.openxmlformats.org/spreadsheetml/2006/main">
  <c r="E10" i="6"/>
  <c r="E13" i="25" l="1"/>
  <c r="E12"/>
  <c r="E11"/>
  <c r="F9"/>
  <c r="F8"/>
  <c r="F7"/>
  <c r="F6"/>
  <c r="E11" i="24"/>
  <c r="E10"/>
  <c r="E9"/>
  <c r="F7"/>
  <c r="F6"/>
  <c r="F5"/>
  <c r="F4"/>
  <c r="E11" i="23"/>
  <c r="E10"/>
  <c r="E9"/>
  <c r="F7"/>
  <c r="F6"/>
  <c r="F5"/>
  <c r="F4"/>
  <c r="E12" i="24" l="1"/>
  <c r="C12" i="23"/>
  <c r="E14" i="25"/>
  <c r="E11" i="22"/>
  <c r="E10"/>
  <c r="E9"/>
  <c r="F7"/>
  <c r="F6"/>
  <c r="F5"/>
  <c r="F4"/>
  <c r="E11" i="13"/>
  <c r="E9" i="17"/>
  <c r="C12" i="22" l="1"/>
  <c r="F4" i="17"/>
  <c r="F6" i="3"/>
  <c r="E10" i="12" l="1"/>
  <c r="F4" i="8" l="1"/>
  <c r="F7" i="15" l="1"/>
  <c r="F6" i="9" l="1"/>
  <c r="E11" i="21" l="1"/>
  <c r="E10"/>
  <c r="E9"/>
  <c r="F7"/>
  <c r="F6"/>
  <c r="F5"/>
  <c r="F4"/>
  <c r="E11" i="20"/>
  <c r="E10"/>
  <c r="E9"/>
  <c r="F7"/>
  <c r="F6"/>
  <c r="F5"/>
  <c r="F4"/>
  <c r="E11" i="17"/>
  <c r="E10"/>
  <c r="F7"/>
  <c r="F6"/>
  <c r="F5"/>
  <c r="E11" i="16"/>
  <c r="E10"/>
  <c r="E9"/>
  <c r="F7"/>
  <c r="F6"/>
  <c r="F5"/>
  <c r="F4"/>
  <c r="E11" i="15"/>
  <c r="E10"/>
  <c r="E9"/>
  <c r="F6"/>
  <c r="F5"/>
  <c r="F4"/>
  <c r="E11" i="14"/>
  <c r="E10"/>
  <c r="E9"/>
  <c r="F7"/>
  <c r="F6"/>
  <c r="F5"/>
  <c r="F4"/>
  <c r="E10" i="13"/>
  <c r="E9"/>
  <c r="F7"/>
  <c r="F6"/>
  <c r="F5"/>
  <c r="F4"/>
  <c r="E9" i="12"/>
  <c r="E8"/>
  <c r="F6"/>
  <c r="F5"/>
  <c r="F4"/>
  <c r="F3"/>
  <c r="E11" i="10"/>
  <c r="E10"/>
  <c r="E9"/>
  <c r="F7"/>
  <c r="F6"/>
  <c r="F5"/>
  <c r="F4"/>
  <c r="E11" i="9"/>
  <c r="E10"/>
  <c r="E9"/>
  <c r="F7"/>
  <c r="F5"/>
  <c r="F4"/>
  <c r="E11" i="8"/>
  <c r="E10"/>
  <c r="E9"/>
  <c r="F7"/>
  <c r="F6"/>
  <c r="F5"/>
  <c r="E11" i="7"/>
  <c r="E10"/>
  <c r="E9"/>
  <c r="F7"/>
  <c r="F6"/>
  <c r="F5"/>
  <c r="F4"/>
  <c r="E11" i="6"/>
  <c r="E9"/>
  <c r="F7"/>
  <c r="F6"/>
  <c r="F5"/>
  <c r="F4"/>
  <c r="E11" i="5"/>
  <c r="E10"/>
  <c r="E9"/>
  <c r="F7"/>
  <c r="F6"/>
  <c r="E12" i="4"/>
  <c r="E11"/>
  <c r="E10"/>
  <c r="F8"/>
  <c r="F7"/>
  <c r="F6"/>
  <c r="F5"/>
  <c r="E13" i="2"/>
  <c r="E12"/>
  <c r="E11"/>
  <c r="F9"/>
  <c r="F8"/>
  <c r="F7"/>
  <c r="F6"/>
  <c r="E12" i="7" l="1"/>
  <c r="E12" i="8"/>
  <c r="E13" i="4"/>
  <c r="C12" i="9"/>
  <c r="C12" i="14"/>
  <c r="E14" i="2"/>
  <c r="C12" i="16"/>
  <c r="C12" i="15"/>
  <c r="C12" i="21"/>
  <c r="E12" i="20"/>
  <c r="C12" i="17"/>
  <c r="D12" i="13"/>
  <c r="D11" i="12"/>
  <c r="D12" i="10"/>
  <c r="C12" i="6"/>
  <c r="E12" i="5"/>
</calcChain>
</file>

<file path=xl/sharedStrings.xml><?xml version="1.0" encoding="utf-8"?>
<sst xmlns="http://schemas.openxmlformats.org/spreadsheetml/2006/main" count="551" uniqueCount="223">
  <si>
    <t>Наименование критерия</t>
  </si>
  <si>
    <t>Наименование подкритерия</t>
  </si>
  <si>
    <t xml:space="preserve">Вес                                                              (Z)                                                            </t>
  </si>
  <si>
    <t>Балл</t>
  </si>
  <si>
    <t>Оценка по подкритерию</t>
  </si>
  <si>
    <t>Оценка по критерию</t>
  </si>
  <si>
    <t>Комментарии</t>
  </si>
  <si>
    <r>
      <t>Соответствие муниципальной программы приоритетным направлениям социально-экономического развития города Когалыма</t>
    </r>
    <r>
      <rPr>
        <b/>
        <sz val="13"/>
        <color theme="1"/>
        <rFont val="Times New Roman"/>
        <family val="1"/>
        <charset val="204"/>
      </rPr>
      <t xml:space="preserve"> (К1)</t>
    </r>
  </si>
  <si>
    <r>
      <t>Достаточность комплекса мероприятий муниципальной программы для достижения ее целей</t>
    </r>
    <r>
      <rPr>
        <b/>
        <sz val="13"/>
        <color theme="1"/>
        <rFont val="Times New Roman"/>
        <family val="1"/>
        <charset val="204"/>
      </rPr>
      <t xml:space="preserve"> (K2)</t>
    </r>
  </si>
  <si>
    <t>Мероприятия муниципальной программы  обеспечивают достижения поставленных целей.</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</si>
  <si>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уточненному объёму </t>
    </r>
    <r>
      <rPr>
        <b/>
        <sz val="13"/>
        <color theme="1"/>
        <rFont val="Times New Roman"/>
        <family val="1"/>
        <charset val="204"/>
      </rPr>
      <t>(K3)</t>
    </r>
  </si>
  <si>
    <r>
      <t xml:space="preserve">Доступность и чёткость механизма реализации муниципальной программы </t>
    </r>
    <r>
      <rPr>
        <b/>
        <sz val="13"/>
        <color theme="1"/>
        <rFont val="Times New Roman"/>
        <family val="1"/>
        <charset val="204"/>
      </rPr>
      <t>(K4)</t>
    </r>
  </si>
  <si>
    <t>Ответственным исполнителем муниципальной программы является управление экономики Администрации города Когалыма. Соисполнителями - МКУ "УЖКХ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</si>
  <si>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rPr>
        <b/>
        <sz val="9"/>
        <color theme="1"/>
        <rFont val="Times New Roman"/>
        <family val="1"/>
        <charset val="204"/>
      </rPr>
      <t xml:space="preserve"> </t>
    </r>
    <r>
      <rPr>
        <b/>
        <sz val="13"/>
        <color theme="1"/>
        <rFont val="Times New Roman"/>
        <family val="1"/>
        <charset val="204"/>
      </rPr>
      <t>Результативность муниципальной программы (Критерий ( К5 ))</t>
    </r>
  </si>
  <si>
    <r>
      <t>Степень достижения целевых значений показателей</t>
    </r>
    <r>
      <rPr>
        <b/>
        <sz val="13"/>
        <color theme="1"/>
        <rFont val="Times New Roman"/>
        <family val="1"/>
        <charset val="204"/>
      </rPr>
      <t xml:space="preserve"> К5(1)</t>
    </r>
  </si>
  <si>
    <r>
      <t xml:space="preserve">Степень выполнения мероприятий муниципальной программы в отчетном году </t>
    </r>
    <r>
      <rPr>
        <b/>
        <sz val="13"/>
        <color theme="1"/>
        <rFont val="Times New Roman"/>
        <family val="1"/>
        <charset val="204"/>
      </rPr>
      <t>К5(2)</t>
    </r>
  </si>
  <si>
    <r>
      <t xml:space="preserve">Динамика показателей реализации муниципальной программы </t>
    </r>
    <r>
      <rPr>
        <b/>
        <sz val="13"/>
        <color theme="1"/>
        <rFont val="Times New Roman"/>
        <family val="1"/>
        <charset val="204"/>
      </rPr>
      <t>К5(3)</t>
    </r>
  </si>
  <si>
    <t>Фактическое значение показателей имеет положительную динамику.</t>
  </si>
  <si>
    <t>Итого</t>
  </si>
  <si>
    <t>Вес (Z)</t>
  </si>
  <si>
    <r>
      <t xml:space="preserve">Соответствие муниципальной программы приоритетным направлениям социально-экономического развития города Когалыма </t>
    </r>
    <r>
      <rPr>
        <b/>
        <sz val="13"/>
        <color theme="1"/>
        <rFont val="Times New Roman"/>
        <family val="1"/>
        <charset val="204"/>
      </rPr>
      <t>(К1)</t>
    </r>
  </si>
  <si>
    <t>Цель муниципальной программы направлена на создание в городе Когалыме условий для профилактики экстремизма и укрепления толерантной среды на основе ценностей многонационального российского общества, обеспечения равенства прав и свобод человека, успешной социальной и культурной адаптации и интеграции мигрантов в муниципальном образовании город Когалым.</t>
  </si>
  <si>
    <r>
      <t xml:space="preserve">Достаточность комплекса мероприятий муниципальной программы для достижения ее целей </t>
    </r>
    <r>
      <rPr>
        <b/>
        <sz val="13"/>
        <color theme="1"/>
        <rFont val="Times New Roman"/>
        <family val="1"/>
        <charset val="204"/>
      </rPr>
      <t>(К2)</t>
    </r>
  </si>
  <si>
    <t>Мероприятия муниципальной программы направлены на достижение поставленной цели.</t>
  </si>
  <si>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color theme="1"/>
        <rFont val="Times New Roman"/>
        <family val="1"/>
        <charset val="204"/>
      </rPr>
      <t>(К3)</t>
    </r>
  </si>
  <si>
    <r>
      <t xml:space="preserve">Доступность и чёткость механизма реализации муниципальной программы </t>
    </r>
    <r>
      <rPr>
        <b/>
        <sz val="13"/>
        <color theme="1"/>
        <rFont val="Times New Roman"/>
        <family val="1"/>
        <charset val="204"/>
      </rPr>
      <t>(К4)</t>
    </r>
  </si>
  <si>
    <t>Ответственным исполнителем муниципальной программы является Сектор по организационному обеспечению деятельности комиссий города Когалыма и взаимодействию с правоохранительными органами.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отдел по связям с общественностью и социальным вопросам Адмнистрации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</si>
  <si>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r>
      <t xml:space="preserve">Степень достижения целевых значений показателей </t>
    </r>
    <r>
      <rPr>
        <b/>
        <sz val="13"/>
        <color theme="1"/>
        <rFont val="Times New Roman"/>
        <family val="1"/>
        <charset val="204"/>
      </rPr>
      <t>К5(1)</t>
    </r>
  </si>
  <si>
    <r>
      <t xml:space="preserve">Степень выполнения мероприятий муниципальной программы в отчётном году </t>
    </r>
    <r>
      <rPr>
        <b/>
        <sz val="13"/>
        <color theme="1"/>
        <rFont val="Times New Roman"/>
        <family val="1"/>
        <charset val="204"/>
      </rPr>
      <t>К5(2)</t>
    </r>
  </si>
  <si>
    <t>Мероприятия муниципальной программы направлены на достижение поставленных целей.</t>
  </si>
  <si>
    <t>Динамика показателей реализации муниципальной программы К5(3)</t>
  </si>
  <si>
    <t xml:space="preserve">Фактическое значение показателей имеет положительную динамику (значение выше запланированного). </t>
  </si>
  <si>
    <t>Фактическое значение показателей имеет положительную динамику, как запланировано.</t>
  </si>
  <si>
    <t>Цель муниципальной программы направлена на обеспечение долгосрочной сбалансированности и устойчивости бюджетной системы, повышение качества управления муниципальными финансами города Когалыма.</t>
  </si>
  <si>
    <t>Ответственным исполнителем муниципальной программы является Комитет финансов Администрации города Когалыма. Механизм реализации муниципальной программы содержит порядок действий исполнителя муниципальной программы при реализации ее мероприятий.</t>
  </si>
  <si>
    <t>Фактическое значение показателей имеет положительную динамику (значение выше запланированного).</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</si>
  <si>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содействие занятости населения города Когалыма и повышение конкурентоспособности рабочей силы, а также на улучшение условий и охраны труда в городе Когалыме.</t>
  </si>
  <si>
    <t>Мероприятия муниципальной программы полностью обеспечивают достижение поставленных целей (содействие временному трудоустройству несовершеннолетних граждан, сдерживание роста безработицы, снижение уровня производственного травматизма, улучшение условий труда).</t>
  </si>
  <si>
    <t>Фактическое значение показателей имеет положительную динамику, выше запланированного.</t>
  </si>
  <si>
    <t>Цели муниципальной программы направлены на повышение качества оказания социальных гарантий жителям города Когалыма, что соответствует приоритетным направлениям социально-экономического развития города Когалыма.</t>
  </si>
  <si>
    <t>Фактическое значение показателей имеет положительную динамику</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</si>
  <si>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благоприятных условий для жизнедеятельности инвалидов и других маломобильных групп населения, обеспечивающих равные возможности доступа к объектам социальной инфраструктуры города Когалыма и пользования услугами в приоритетных сферах жизни общества.</t>
  </si>
  <si>
    <t>Мероприятия муниципальной программы полностью обеспечивают достижения поставленных целей.</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</si>
  <si>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культуры, спорта и молодежной политики Администрации города Когалыма, управление образования Администрации города Когалыма, МАУ "Когалымский вестник".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</si>
  <si>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Фактическое значение показателей ниже запланированного, но тенденция неотрицательная.</t>
  </si>
  <si>
    <t>Мероприятия муниципальной программы обеспечивают достижение поставленных целей.</t>
  </si>
  <si>
    <t>Цели муниципальной программы направлены на повышение уровня благоустройства территории города Когалыма, обеспечение условий для отдыха и физического развития детей, организация досуга детей и приобщение к здоровому образу жизни, массовым спортивным мероприятиям; создание условий для решения вопросов местного значения города Когалыма. Цели муниципальной программы соответствуют приоритетным направлениям социально-экономического развития города Когалыма.</t>
  </si>
  <si>
    <t>Цели муниципальной программы соответствуют приоритетным направлениям социально-экономического развития города Когалыма и направлены на сохранение и популяризацию культурного наследия города Когалыма, повышение качества услуг, предоставляемых в области библиотечного, музейного и архивного дела.</t>
  </si>
  <si>
    <t xml:space="preserve">Цели и задачи муниципальной программы соответствуют приоритетным направлениям социально-экономического развития города Когалыма и направлены на обеспечение доступности качественного образования, соответствующего требованиям инновационного развития, современным потребностям общества и каждого жителя города Когалыма; создание условий для духовного, культурного развития и самореализации молодежи, роста ее созидательной активности в интересах общества. </t>
  </si>
  <si>
    <t xml:space="preserve">Программные мероприятия направлены на повышение защиты населения и территорий города Когалыма, обеспечение необходимого уровня пожарной безопасности города Когалыма, минимизацию материального ущерба и снижение случаев гибели людей, что является важнейшими факторами для сохранения экономического потенциала города и повышения качества жизни населения. </t>
  </si>
  <si>
    <t>Целью муниципальной программы является повышение надежности и качества предоставления жилищно-коммунальных услуг населению города Когалыма, что направлено на улучшение уровня и качества жизни населения, что соответствует приоритетным направлениям социально-экономического развития города Когалыма.</t>
  </si>
  <si>
    <t>Цели муниципальной программы направлены на развитие современной транспортной инфраструктуры, обеспечивающей повышение доступности и безопасности услуг транспортного комплекса для населения города Когалыма, что соответствует приоритетам социально-экономического развития города Когалыма.</t>
  </si>
  <si>
    <r>
      <t xml:space="preserve">Соответствие муниципальной программы приоритетным направлениям социально-экономического развития города Когалыма </t>
    </r>
    <r>
      <rPr>
        <b/>
        <sz val="13"/>
        <rFont val="Times New Roman"/>
        <family val="1"/>
        <charset val="204"/>
      </rPr>
      <t>(К1)</t>
    </r>
  </si>
  <si>
    <r>
      <t xml:space="preserve">Отношение общего фактического объёма финансирования муниципальной программы за счет средств федерального бюджета, бюджета Ханты-Мансийского автономного округа - Югры, бюджета города Когалыма за прошедший период её реализации к плановому уточнённому объёму </t>
    </r>
    <r>
      <rPr>
        <b/>
        <sz val="13"/>
        <rFont val="Times New Roman"/>
        <family val="1"/>
        <charset val="204"/>
      </rPr>
      <t>(К3)</t>
    </r>
  </si>
  <si>
    <r>
      <t xml:space="preserve">Доступность и чёткость механизма реализации муниципальной программы </t>
    </r>
    <r>
      <rPr>
        <b/>
        <sz val="13"/>
        <rFont val="Times New Roman"/>
        <family val="1"/>
        <charset val="204"/>
      </rPr>
      <t>(К4)</t>
    </r>
  </si>
  <si>
    <t>Фактическое значение показателей имеет положительную динамику (значение выше запланированного)</t>
  </si>
  <si>
    <t>ПРИЛОЖЕНИЕ 3</t>
  </si>
  <si>
    <t>Отчет по оценке эффективности реализации муниципальных программ</t>
  </si>
  <si>
    <r>
      <t>Динамика показателей реализации муниципальной программы</t>
    </r>
    <r>
      <rPr>
        <b/>
        <sz val="13"/>
        <color theme="1"/>
        <rFont val="Times New Roman"/>
        <family val="1"/>
        <charset val="204"/>
      </rPr>
      <t xml:space="preserve"> К5(3)</t>
    </r>
  </si>
  <si>
    <t>12. "Содержание объектов городского хозяйства и инженерной инфраструктуры в городе Когалыме на 2014-2017 годы"</t>
  </si>
  <si>
    <r>
      <t>Степень выполнения мероприятий муниципальной программы в отчётном году</t>
    </r>
    <r>
      <rPr>
        <b/>
        <sz val="13"/>
        <color theme="1"/>
        <rFont val="Times New Roman"/>
        <family val="1"/>
        <charset val="204"/>
      </rPr>
      <t xml:space="preserve"> К5(2)</t>
    </r>
  </si>
  <si>
    <t>19. «Развитие муниципальной службы и резерва управленческих кадров в муниципальном образовании городской округ город Когалым на 2014-2017 годы»</t>
  </si>
  <si>
    <r>
      <t xml:space="preserve">Достаточность комплекса мероприятий муниципальной программы для достижения ее целей </t>
    </r>
    <r>
      <rPr>
        <b/>
        <sz val="13"/>
        <rFont val="Times New Roman"/>
        <family val="1"/>
        <charset val="204"/>
      </rPr>
      <t>(К2)</t>
    </r>
  </si>
  <si>
    <t>Финансирование муниципальной программы составляет 77,6% к плановому объему финансовых средств.</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</si>
  <si>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</si>
  <si>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Финансирование муниципальной программы составляет 93,2 % к плановому объему финансовых средств.</t>
  </si>
  <si>
    <t>Из 11 показателей, предусмотренных муниципальной программой,  по всем показателям достижение составило - 100% и выше.  В среднем достижение составило - 138%.</t>
  </si>
  <si>
    <t>Кассовое исполнение муниципальной программы составляет 97,1 % к плановому объему финансовых средств, предусмотренных бюджетом города Когалыма.</t>
  </si>
  <si>
    <t>Муниципальной программой предусмотрено выполнение 2 мероприятий. По 1 мероприятию сложилась экономия, а по 2 мероприятию исполнение составило 100%.</t>
  </si>
  <si>
    <t>3. "Развитие физической культуры и спорта в городе Когалыме"</t>
  </si>
  <si>
    <t>5. "Управление муниципальными финансами в городе Когалыме"</t>
  </si>
  <si>
    <t>6. «Содействие занятости населения города Когалыма»</t>
  </si>
  <si>
    <t>Финансирование программы составляет 92,3% к плановому объему финансовых средств, предусмотренных бюджетом ХМАО-Югры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</si>
  <si>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управление культуры, спорта и молодежной политики Администрации города Когалыма, МКУ "Управление жилищно - коммунального хозяйства города Когалыма", МБУ "Коммунспецавтотехника", МКУ "Управление обеспечения деятельности органов местного управления", управление образования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</si>
  <si>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в 2018 году предусмотрено выполнение 2 мероприятий. Все мероприятия муниципальной программы реализованы, с экономией денежной средств бюджета автономного округа и бюджета города Когалыма.</t>
  </si>
  <si>
    <t xml:space="preserve"> Результативность муниципальной программы (Критерий ( К5 ))</t>
  </si>
  <si>
    <t>8. "Доступная среда города Когалыма"</t>
  </si>
  <si>
    <t xml:space="preserve">Муниципальной программой предусмотрено достижение 4 целевых показателей. По всем показателям достижение составило 100% . </t>
  </si>
  <si>
    <t>Пояснения к оценке: Эффективность реализации муниципальной программы оценивается как "хорошо". Причиной неполного освоения денежных средств (97,7%) явилась сложившаяся экономия в 24,0 тыс. рублей по результатам проведенных электронных аукционов на приобретение тактильных средств для маломобильных групп населения, при этом все целевые показатели запланированные в 2018 году - достигнуты на 100%.</t>
  </si>
  <si>
    <t>Ответственным исполнителем муниципальной программы является отдел по связям с общественностью и социальным вопросам  Администрации города Когалыма. Соисполнителями - управление образования Администрации города Когалыма; управление культуры, спорта и молодежной политики Администрации города Когалыма (Муниципальное автономное учреждение «Дворец спорта»; Муниципальное бюджетное учреждение «Молодёжный комплексный центр «Феникс»; Муниципальное автономное учреждение "Культурно-досуговый комплекс "АРТ-Праздник"; Муниципальное бюджетное учреждение «Музейно-выставочный центр»), МКУ "Управление обеспечения деятельности органов местного самоуправления".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</si>
  <si>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9. "Поддержка развития институтов гражданского общества города Когалыма"</t>
  </si>
  <si>
    <t>Из 6 показателей муниципальной программы, 1 показатель не достигнут. Остальные целевые показатели достигнуты на 100%.</t>
  </si>
  <si>
    <t>Муниципальной программой предусмотрено выполнение 5 мероприятий, освоение денежных средств по 1 мероприятию составило 55%. По всем остальным мероприятиям - экономия денежных средств.</t>
  </si>
  <si>
    <t>13. "Развитие культуры в городе Когалыме"</t>
  </si>
  <si>
    <t>Финансирование муниципальной программы составляет 69,6% к плановому объему финансовых средств, предусмотренных федеральным бюджетом, бюджетом Ханты - Мансийского автономного округа - Югры, бюджетом города Когалыма.</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</si>
  <si>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Соисполнителем - архивный отдел Администрации города Когалыма, Муниципальное бюджетное учреждение "Музейно - выставочный центр", Муниципальное автономное учреждение "Культурно - досуговый комплекс "АРТ-Праздник", Муниципальное автономное учреждение "Дворец спорта", Муниципальное казенное учреждение "Обеспечение эксплуатационно - хозяйственной деятельности", Муниципальное казённое учреждение "Управление капитального строительства города Когалыма", Муниципальное казенное учреждение "Управление обеспечения деятельности органов местного самоуправления". Механизм реализации муниципальной программы содержит порядок действий участников муниципальной программы при реализации её мероприятий, их взаимодействие на всех этапах реализации муниципальной программы.</t>
  </si>
  <si>
    <t>14. "Развитие образования в городе Когалыме"</t>
  </si>
  <si>
    <t>Финансирование муниципальной программы составляет 98,4%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</si>
  <si>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образования Администрации города Когалыма. Соисполнителями - управление культуры, спорта и молодежной политики Администрации города Когалыма (МБУ "Центральная библиотечная система", МБУ "Музейно - выставочный центр", МБУ "МКЦ "Феникс"", МАУ "КДК "АРТ-Праздник", МАУ "Дворец спорта"); МКУ "Управление капитального строительства города Когалыма"; Комитет по управлению муниципальным имуществом.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</si>
  <si>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Муниципальной программой в 2018 году предусмотрено выполнение 10 мероприятий, из них 1 мероприятие выполнено со срывом сроков исполнения контрактов, денежные средства освоены на 30% (привлеченные средства в рамках соглашения с ПАО НК "ЛУКОЙЛ").</t>
  </si>
  <si>
    <r>
      <rPr>
        <sz val="13"/>
        <rFont val="Times New Roman"/>
        <family val="1"/>
        <charset val="204"/>
      </rPr>
      <t>Пояснения к оценке: эффективность реализации муниципальной программы оценивается как "хорошо"</t>
    </r>
    <r>
      <rPr>
        <sz val="13"/>
        <color rgb="FFFF0000"/>
        <rFont val="Times New Roman"/>
        <family val="1"/>
        <charset val="204"/>
      </rPr>
      <t xml:space="preserve">. </t>
    </r>
    <r>
      <rPr>
        <sz val="13"/>
        <rFont val="Times New Roman"/>
        <family val="1"/>
        <charset val="204"/>
      </rPr>
      <t>Освоение средств, предусмотренных программой составило 98,4%. Значения 3-х целевых показателей не достигнуты, но при этом фактическое значение показателей имеет положительную динамику (значение выше запланированного).</t>
    </r>
  </si>
  <si>
    <t>Целью муниципальной программы является создание условий, ориентирующих граждан на здоровый образ жизни, в том числе на занятия физической культурой и спортом, увеличение количества граждан, систематически занимающихся физической культурой и спортом; достижение спортсменами города Когалыма высших спортивных результатов на окружных, всероссийских и международных спортивных соревнованиях; повышение эффективности деятельности отрасли физическая культура и спорт.</t>
  </si>
  <si>
    <t xml:space="preserve">Пояснения к оценке: эффективность реализации муниципальной программы оценивается как "хорошо". Освоение средств, предусмотренных программой составило 97,1%. Полного освоения денежных средств не достигнуто по причине сложившейся экономии, по оплате труда, согласно фактически отработанному времени и наличию свободной вакансии. </t>
  </si>
  <si>
    <t xml:space="preserve">Пояснения к оценке: эффективность реализации муниципальной программы оценивается как "хорошо". Освоение денежных средств предусмотренных программой составляет 92,3%. Не полное освоение денежных средств связано с тем, что выплата заработной платы несовершеннолетним гражданам произведена за фактически отработанное время, кроме того экономия денежных средств сложилась по результатам проведенных электронных аукционов. </t>
  </si>
  <si>
    <r>
      <t>Выводы: муниципальная программа эффективна, целесообразна к финансированию. Рекомендуется продолжить реализацию муниципальной программы в 2019 году</t>
    </r>
    <r>
      <rPr>
        <sz val="13"/>
        <rFont val="Times New Roman"/>
        <family val="1"/>
        <charset val="204"/>
      </rPr>
      <t>. Вместе с тем, в целях эффективности освоения выделенных бюджетных ассигнований ответственному исполнителю необходимо обеспечить контроль за  использованием бюджетных средств соисполнителями муниципальной программы.</t>
    </r>
  </si>
  <si>
    <t>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условий для развития институтов гражданского общества и реализации гражданских инициатив, а также формирование активной жизненной позиции у жителей города Когалыма.</t>
  </si>
  <si>
    <t xml:space="preserve">Фактическое значение показателей ниже запланированного, но тенденция не отрицательная. </t>
  </si>
  <si>
    <t>Пояснения к оценке: Эффективность реализации муниципальной программы оценивается как "удовлетворительно". Все мероприятия муниципальной программы выполнены с экономией, и мероприятие "Проведение мероприятий для граждан, внёсших значительный вклад в развитие гражданского общества" исполнено лишь на 55% в связи с невостребованностью в 2018 году выплат за санаторно - курортное лечение (заявок не поступало). Фактическое значение показателей ниже запланированного, но тенденция не отрицательная.</t>
  </si>
  <si>
    <t xml:space="preserve">Пояснения к оценке: эффективность реализации муниципальной программы оценивается как "хорошо". Все запланированные мероприятия по которым предполагалось финансирование - выполнены. Низкий процент освоения привлеченных денежных средств, обусловлено тем, что срок исполнения контрактов - 2019 год. Фактическое значение показателей имеет положительную динамику (значение выше запланированного). </t>
  </si>
  <si>
    <t xml:space="preserve">Муниципальной программой предусмотрено финансирование 6 мероприятий. В отчетном периоде 1 мероприятие освоено на 11,7 %,  в связи с тем, что электронные аукционы на приобретение в собственность муниципального образования город Когалым 6 квартир признаны несостоявшимися, в виду отсутствия заявок на участие в аукционе. </t>
  </si>
  <si>
    <t>Выводы: реализация полномочий по обеспечению своевременного предоставления населению социальных выплат и пособий является одним из приоритетных направлений. Муниципальная программа  предложена к реализации в 2019 году.
В ходе анализа реализации муниципальной программы отмечается низкий процент освоения средств бюджета Ханты – Мансийского автономного округа – Югры, предназначенных для повышение уровня благосостояния граждан (обеспечение жилыми помещениями детей-сирот и детей, оставшихся без попечения родителей) 11,7%, необходимо обратить внимание на данный факт и обеспечить эффективное расходование бюджетных средств, принять необходимые меры, осуществлять более тщательное планирование средств.</t>
  </si>
  <si>
    <t>Финансирование муниципальной программы составляет 90,1% к плановому объему финансовых средств, предусмотренных федеральным бюджетом, бюджетом ХМАО-Югры, бюджетом города Когалыма.</t>
  </si>
  <si>
    <t>11. «Обеспечение прав и законных интересов населения города Когалыма в отдельных сферах жизнедеятельности»</t>
  </si>
  <si>
    <t>Пояснения к оценке: числовое значение интегральной оценки составило 8 баллов, что соответствует значению "хорошо" качественной характеристики муниципальной программы.</t>
  </si>
  <si>
    <t>Выводы: мероприятия муниципальной программы имеют высокую социальную значимость, направлены на профилактику правонарушений в общественных местах, в сфере безопасности дорожного движения, организуются мероприятия для учащихся и молодежи города Когалыма, направленные на здоровый образ жизни и профилактику наркомании.
Муниципальная программа признана в целом эффективной и предложена к реализации в 2019 году, рекомендовано сохранить прежний уровень финансирования муниципальной программы.</t>
  </si>
  <si>
    <t>2. «Профилактика экстремизма в городе Когалыме»</t>
  </si>
  <si>
    <t>Финансирование муниципальной программы составляет 97,5% к плановому объему финансовых средств, предусмотренных бюджетом города Когалыма.</t>
  </si>
  <si>
    <t>Из 5 показателей по 3 показателям достижение составило  100% и выше,  по 1 показателю -  96,5%, 1 показатель - 60,9. Средний процент достижения - 107,5%.</t>
  </si>
  <si>
    <t>16. "Социально-экономическое развитие и инвестиции муниципального образования город Когалым"</t>
  </si>
  <si>
    <t>Исполнение программы составляет 94,9% к плановому объему финансовых средств, предусмотренных  бюджетом ХМАО - Югры и бюджетом города Когалыма.</t>
  </si>
  <si>
    <t>Ответственным исполнителем муниципальной программы является управление экономики Администрации города Когалыма. Соисполнителями - Отдел муниципального заказа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</si>
  <si>
    <t>Из 12 показателей по 8 показателям достижение составило 100% и выше, по 4 показателям - недостижение планируемого значения. В среднем степень достижения целевых значений показателей составляет 100,5%.</t>
  </si>
  <si>
    <t>Муниципальной программой в 2018 году  предусмотрена реализация 7 мероприятий. 6 мероприятий  в отчетном периоде выполнены (процент исполнения 95% и более).
По мероприятию "Реализация механизмов стратегического управления социально-экономическим развитием города Когалыма" освоение составило - 89,3%. Отклонение 3 730,35 тыс. рублей, в том числе:
1. МБ 1,09 тыс. рублей - оплата за статистические сборники  произведена по факту предоставления счета, акта об оказании услуг.
2. МБ 3 729,25 тыс. рублей  - по мероприятию "Обеспечение деятельности управления экономики Администрации города Когалыма"  сложилось неполное освоение денежных средств в связи с тем, что заработная плата и начисления на выплаты по оплате труда произведены  за фактически отработанное время.
Освоение по всем мероприятиям составило 97,5%.</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</si>
  <si>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качества муниципального стратегического планирования и управления, развитие конкуренции, создание благоприятного инвестиционного и предпринимательского климата и условий для ведения бизнеса.
Совершенствование системы стратегического управления социально-экономическим развитием и повышение инвестиционной привлекательности муниципального образования. Оптимизация предоставления государственных и муниципальных услуг, в том числе путём организации их предоставления по принципу «одного окна». Создание условий для удовлетворения спроса населения на товары и услуги. Обеспечение доступности финансовой, имущественной, образовательной и информационно-консультационной поддержки для субъектов малого и среднего предпринимательства.</t>
  </si>
  <si>
    <t>Пояснения к оценке: эффективность реализации муниципальной программы оценивается как "хорошо". Причиной не полного использования денежных средств стала сложившаяся экономия по заработной плате и начислениям на оплату труда и экономия средств бюджета автономного округа в результате проведения электронного аукциона, а также по оплате за статистические сборники, т.к. оплата  произведена по факту предоставления счета, акта об оказании услуг. Фактическое значение показателей имеет положительную динамику, как запланировано.</t>
  </si>
  <si>
    <t>1. «Развитие агропромышленного комплекса и рынков сельскохозяйственной продукции, сырья и продовольствия в городе Когалыме»</t>
  </si>
  <si>
    <t xml:space="preserve">Цели и задачи муниципальной программы соответствуют приоритетным направлениям социально-экономического развития города Когалыма и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Увеличение объемов производства и переработки основных видов продукции растениеводства. Развитие социально значимых отраслей животноводства. Создание условий для увеличения количества субъектов малого предпринимательства, занимающихся сельскохозяйственным производством. Создание благоприятных условий для развития заготовки и переработки дикоросов. Обеспечение стабильной благополучной эпизоотической обстановки в городе Когалыме и защита населения от болезней общих для человека и животных. Создание условий для расширения рынка сельскохозяйственной продукции.
</t>
  </si>
  <si>
    <t>Финансирование муниципальной программы составляет 92,4% к плановому объему финансовых средств, предусмотренных бюджетом ХМАО - Югры, бюджетом города Когалыма.</t>
  </si>
  <si>
    <t>Из 9 показателей по 9 показателям достижение составило выше 100%. В среднем достижение по всем показателям составило 105,2%.</t>
  </si>
  <si>
    <t>Пояснение к оценке: по итогам реализации муниципальной программы  в 2018 году значение бальной интегральной оценки равно 8 баллам, эффективность реализации муниципальной программы оценивается как «хорошо».</t>
  </si>
  <si>
    <t>15. «Защита населения и территории от чрезвычайных ситуаций и укрепление пожарной безопасности в городе Когалыме»</t>
  </si>
  <si>
    <t xml:space="preserve">Цели и задачи муниципальной программы направлены на повышение защиты населения и территории города Когалыма от угроз природного и техногенного характера, повышение уровня пожарной безопасности в городе Когалыме.
Совершенствование организации и функционирования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Содержание и развитие территориальной автоматизированной системы централизованного оповещения населения города Когалыма.
Создание общественных спасательных постов в местах массового отдыха людей на водных объектах города Когалыма.
Организация обучения населения мерам пожарной безопасности и пропаганда в области пожарной безопасности, содействие распространению пожарно-технических знаний.
Развитие материально-технической базы гражданской обороны и защиты от чрезвычайных ситуаций.
Развитие материально-технической базы противопожарной службы города Когалыма.
Обеспечение эффективной деятельности отдела по делам гражданской обороны и чрезвычайных ситуаций Администрации города Когалыма.
</t>
  </si>
  <si>
    <t>Финансирование муниципальной программы составляет 96,6% к плановому объему финансовых средств.</t>
  </si>
  <si>
    <t xml:space="preserve">Ответственным исполнителем муниципальной программы является отдел по делам гражданской обороны и чрезвычайным ситуациям Администрации города Когалыма. Соисполнители - Муниципальное казённое учреждение «Единая дежурно-диспетчерская служба города Когалыма»; Муниципальное казённое учреждение «Управление капитального строительства города Когалыма».
Механизм реализации муниципальной программы содержит порядок действий всех участников муниципальной программы. </t>
  </si>
  <si>
    <t>Муниципальной программой предусмотрено выполнение 2х мероприятий. 
"Развитие животноводства"  - исполнение к плану на год составило 94,2%. Мероприятие носит заявительный характер, поэтому освоение денежных средств сложилось по факту заявленных претендентов на субсидию. 
"Обеспечение осуществления отлова, транспортировки, учета, содержания, умерщвления, утилизации безнадзорных и бродячих животных" - исполнение к плану на год составило 86,3%. Оплата прошла по факту предоставленных документов.</t>
  </si>
  <si>
    <t>Муниципальной программой предусмотрено 5 показателей результатов реализации мероприятий. По всем показателям достижение составило 100%.</t>
  </si>
  <si>
    <t xml:space="preserve">Пояснения к оценке: по итогам реализации муниципальной программы в 2018 году значение бальной интегральной оценки составило 9,4 баллов, что соответствует значению "хорошо" качественной характеристики муниципальной программы. </t>
  </si>
  <si>
    <t>4. «Управление муниципальным имуществом города Когалыма»</t>
  </si>
  <si>
    <t xml:space="preserve">Цели и задачи муниципальной программы направлены на - формирование эффективной системы управления муниципальным имуществом города Когалыма, позволяющей обеспечить оптимальный состав для исполнения полномочий Администрации города Когалыма, достоверный учёт, контроль использования и надлежащее состояние муниципального имущества города Когалыма.
Задачи программы: 
1. Совершенствование системы управления муниципальным имуществом города Когалыма;
2. Улучшение технических характеристик, поддержание эксплуатационного ресурса объектов муниципальной собственности;
3. Обеспечение условий для выполнения функций, возложенных на орган местного самоуправления Администрации города Когалыма и муниципальные учреждения.
</t>
  </si>
  <si>
    <t>Финансирование муниципальной программы составляет 95,3% к плановому объему финансовых средств.</t>
  </si>
  <si>
    <t>Ответственным исполнителем муниципальной программы является Комитет по управлению муниципальным имуществом Администрации города Когалыма. Соисполнители: Муниципальное казённое учреждение «Управление капитального строительства города Когалыма»;
Муниципальное казённое учреждение «Управление обеспечения деятельности органов местного самоуправления»;
Муниципальное бюджетное учреждение «Коммунспецавтотехника»;
Муниципальное казённое учреждение «Обеспечение эксплуатационно-хозяйственной деятельности».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</si>
  <si>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предусмотрено к достижению  5 показателей. В целом по муниципальной программе степень достижения целевых значений показателей составила 100,4%.</t>
  </si>
  <si>
    <t xml:space="preserve">Муниципальной программой предусмотрено выполнение 6 мероприятий. В отчетном периоде все мероприятия исполнены. По четырем мероприятиям сложилась экономия по итогам аукционов, в связи с наличием вакансий, специалистов имеющих небольшой стаж, листов временной нетрудоспособности, а также в связи с наличием вакантных ставок.  </t>
  </si>
  <si>
    <t>Пояснения к оценке: по итогам реализации муниципальной программы в 2018 году значение бальной интегральной оценки составило 9,4 баллов, что соответствует значению "хорошо" качественной характеристики муниципальной программы.</t>
  </si>
  <si>
    <t xml:space="preserve">Цели муниципальной программы направлены повышение эффективности муниципальной службы в  муниципальном образовании городской округ город Когалым, устойчивое и эффективное осуществление полномочий Администрации города Когалыма.
Задачи:
1. Повышение качества формирования кадрового состава муниципальной службы в городе Когалыме, совершенствование системы профессионального развития муниципальных служащих и резерва управленческих кадров в органах местного самоуправления муниципального образования городской округ город Когалым, повышение их профессионализма и компетентности.
2. Обеспечение мер, способствующих совершенствованию управления кадровым составом, повышению результативности и эффективности, а также престижа муниципальной службы в городе Когалыме, совершенствование антикоррупционных механизмов в системе муниципальной службы.
3. Обеспечение условий для выполнения функций, возложенных на управление по общим вопросам Администрации города, а также на отдельные структурные подразделения Администрации города Когалыма.
</t>
  </si>
  <si>
    <t>Финансирование муниципальной программы составляет 84,3% к плановому объему финансовых средств, предусмотренных бюджетом города Когалыма.</t>
  </si>
  <si>
    <t>Ответственным исполнителем муниципальной программы является управление по общим вопросам Администрации города Когалыма. Соисполнители - Отдел записи актов гражданского состояния Администрации города Когалыма;
Комитет по управлению муниципальным имуществом Администрации города Когалыма;
Управление образования Администрации города Когалыма;
Муниципальное казенное учреждение «Управление обеспечения деятельности органов местного самоуправления» (далее -  «МКУ «УОДОМС»).
Механизм реализации муниципальной программы содержит порядок действий всех участников муниципальной программы при реализации ее мероприятий.</t>
  </si>
  <si>
    <t xml:space="preserve">Муниципальной программой предусмотрено финансирование 4 мероприятий. В отчетном периоде  все мероприятия реализованы. По 2 мероприятиям сложилась экономия:
"Обеспечение деятельности органов местного самоуправления города Когалыма и предоставление гарантий муниципальным служащим" - экономия по участию в электроном аукционе на заключение муниципального контракта на оказание услуг по модернизации сети VipNet.
"Обеспечение выполнения полномочий и функций, возложенных на должностных лиц и структурные подразделения  Администрации города Когалыма" - 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</si>
  <si>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Пояснения к оценке: по итогам реализации муниципальной программы «Развитие муниципальной службы и резерва управленческих кадров в муниципальном образовании городской округ город Когалым» в 2018 году значение бальной интегральной оценки составило 7 баллов, что соответствует значению "удовлетворительно" качественной характеристики муниципальной программы.</t>
  </si>
  <si>
    <t>Выводы: муниципальная программа признана в целом эффективной и предложена к реализации в 2019 году, рекомендовано сохранить уровень финансирования муниципальной программы.  
В ходе анализа реализации муниципальной программы отмечается низкий процент освоения средств бюджета города Когалыма в связи с чем, ответственному исполнителю следует более тщательно осуществлять планирование расходов на реализацию мероприятий.</t>
  </si>
  <si>
    <t>В 2018 году муниципальной программой предусмотрено достижение 4 показателей.  По всем показателям исполнение составило 100% и больше. В целом по муниципальной программе степень достижения целевых значений показателей составила 115,2%.</t>
  </si>
  <si>
    <t>Выводы: муниципальная программа «Управление муниципальным имуществом города Когалыма» признана в целом эффективной и предложена к реализации в 2019 году, рекомендовано сохранить уровень финансирования муниципальной программы.  Работу по оптимизации состава муниципального имущества города Когалыма, а также по повышению уровня эффективности использования муниципального имущества, в том числе земель необходимо продолжить. Ответственному исполнителю в следующем году следует в полной мере обеспечить исполнение программных мероприятий.</t>
  </si>
  <si>
    <t xml:space="preserve">Муниципальной программой предусмотрено финансирование 8 мероприятий. В отчетном периоде выполнены все запланированные мероприятия. Неполное освоение денежных средств по мероприятиям сложилось в результате  оплаты коммунальных услуг, услуг связи и компенсации стоимости санаторно-курортного-лечения, по итогам электронных аукционов, а также в результате оплаты  наличия листов нетрудоспособности  в 2017 - 2018 году.  </t>
  </si>
  <si>
    <t>20. «Обеспечение доступным и комфортным жильем жителей  города Когалыма»</t>
  </si>
  <si>
    <t>Ответственным исполнителем муниципальной программы является управление по жилищной политике Администрации города Когалыма. Соисполнители:
- отдел архитектуры и градостроительства Администрации города Когалыма;
- комитет по управлению муниципальным имуществом Администрации города Когалыма;
- Муниципальное казённое учреждение «Управление капитального строительства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</si>
  <si>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Цели муниципальной программы направлены на создание условий и механизмов для увеличения объёмов жилищного строительства, создание условий, способствующих улучшению жилищных условий и качества жилищного обеспечения населения города Когалыма, реализацию единой государственной политики и нормативного правового регулирования, оказание услуг в сфере строительства, архитектуры, градостроительной деятельности, жилищной сфере в части обеспечения отдельных категорий граждан жилыми помещениями, предоставления субсидий для приобретения или строительства жилых помещений.
Задачи:
1. Формирование в городе Когалыме градостроительной документации и внедрение автоматизированных информационных систем обеспечения градостроительной деятельности;
2. Строительство жилья и объектов инженерной инфраструктуры территорий, предназначенных для жилищного строительства;
3. Предоставление социальной выплаты, в виде субсидии, на приобретение жилья отдельным категориям граждан;
4. Организационное обеспечение деятельности управления по жилищной политике Администрации города Когалыма, отдела архитектуры и градостроительства Администрации города Когалыма и Муниципального казённого учреждения «Управление капитального строительства города Когалыма».
 Цели и задачи муниципальной программы соответствуют приоритетным направлениям социально-экономического развития города Когалыма.</t>
  </si>
  <si>
    <t>Финансирование муниципальной программы составляет 62,7% к плановому объему финансовых средств.</t>
  </si>
  <si>
    <t>Пояснения к оценке: по итогам реализации муниципальной программы в 2018 году значение бальной интегральной оценки составило 6 баллов, что соответствует значению "удовлетворительно" качественной характеристики муниципальной программы. На результаты оценки повлиял низкий процент освоения выделенных бюджетных средств, а также то, что не все мероприятия муниципальной программы в конечном итоге были реализованы.</t>
  </si>
  <si>
    <t>Степень достижения целевых значений показателей К5(1)</t>
  </si>
  <si>
    <t>Степень выполнения мероприятий муниципальной программы в отчётном году К5(2)</t>
  </si>
  <si>
    <t>Муниципальной программой предусмотрено финансирование 3 мероприятий. В отчетном периоде все мероприятия исполнены.</t>
  </si>
  <si>
    <t xml:space="preserve">Финансирование муниципальной программы составляет 90,1% к плановому объему финансовых средств. </t>
  </si>
  <si>
    <t xml:space="preserve">Фактическое значение показателей имеет положительную динамику, как запланировано.
</t>
  </si>
  <si>
    <t>Фактическое значение  показателей имеет положительную динамику, значение выше запланированного</t>
  </si>
  <si>
    <t>Выводы: реализацию муниципальной программы рекомендуется продолжить в 2019 году. В целях полного освоения бюджетных средств ответственному исполнителю рекомендовано усилить контроль за использованием средств соисполнителями муниципальной программы. Кроме того, с целью более полного отражения результатов реализации мероприятий муниципальной программы ответственному исполнителю рекомендовано проанализировать перечень целевых показателей и внести соответствующие изменения. Также ответственному исполнителю рекомендуется проанализировать результаты реализации муниципальной программы в 2018 году, уточнить перечень целевых показателей и их плановые значения, с тем чтобы наилучшим образом отражать результаты реализации муниципальной программы.</t>
  </si>
  <si>
    <t>17. «Развитие жилищно-коммунального комплекса и повышение энергетической эффективности в городе  Когалыме»</t>
  </si>
  <si>
    <t xml:space="preserve">Финансирование муниципальной программы составляет 66% к плановому объему финансовых средств. </t>
  </si>
  <si>
    <t>18. "Развитие транспортной системы города Когалыма"</t>
  </si>
  <si>
    <t>Финансирование муниципальной программы составляет 94% к плановому объему финансовых средств.</t>
  </si>
  <si>
    <t>Муниципальной программой предусмотрено выполнение 3 мероприятий. Освоение составило от 92 до 99%, неполное освоение обусловлено нарушением срока по контракту, а также в связи с отсутствием заявок на конкурс на выполнение проектных работ на обустройство автомобильных остановок.
Степень выполнения мероприятий 95,3%.</t>
  </si>
  <si>
    <t>Фактическое значение показателей имеет положительную динамику, как запланировано</t>
  </si>
  <si>
    <t xml:space="preserve">Пояснения к оценке: эффективность реализации муниципальной программы оценивается как "хорошо". </t>
  </si>
  <si>
    <t>Ответственным исполнителем муниципальной программы является МКУ "УЖКХ города Когалыма". Соисполнителями муниципальной программы являются  МУ «УКС города Когалыма», Комитет по управлению муниципальным имуществом Администрации города Когалыма, МКУ «Администрация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</si>
  <si>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Ответственным исполнителем муниципальной программы является МКУ "УЖКХ города Когалыма". Соисполнитель: МУ "УКС города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</si>
  <si>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Отчет по оценке эффективности реализации муниципальной программы</t>
  </si>
  <si>
    <t xml:space="preserve">«Обеспечение экологической безопасности в городе Когалыме» </t>
  </si>
  <si>
    <t xml:space="preserve">Цели  муниципальной программы соответствуют приоритетным направлениям социально-экономического развития города Когалыма и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t>
  </si>
  <si>
    <t>Исполнение программы составляет  60% к плановому объему финансовых средств, предусмотренных бюджетом ХМАО - Югры.</t>
  </si>
  <si>
    <r>
      <t>Муниципальной программой предусмотрено выполнение 4 мероприятий.</t>
    </r>
    <r>
      <rPr>
        <sz val="13"/>
        <rFont val="Times New Roman"/>
        <family val="1"/>
        <charset val="204"/>
      </rPr>
      <t xml:space="preserve">  В отчетном периоде одно мероприятие не выполнено, в связи с тем что работы по контракту на выполнение работ по актуализации генеральной схемы санитарной очистки территории города не выполнены. В адрес исполнителя ИП Мироновой К.С. г.Санкт-Петербург направлены 2 претензии: от 14.12.2018 №29-Исх-3040 и от 11.01.2019 "29-Исх-33 на общую сумму 4019,40 рублей.
Степень выполнения мероприятий по которым предусмотрено финансирование - 74,4%.</t>
    </r>
  </si>
  <si>
    <t xml:space="preserve">Ответственным исполнителем муниципальной программы является Муниципальное казённое учреждение «Управление жилищно-коммунального хозяйства города Когалыма». Соисполнителями - Муниципальное казённое учреждение «Управление капитального строительства города Когалыма», Управление образования Администрации города Когалыма, Управление культуры, спорта и молодежной политики Администрации города Когалыма
Отдел по делам гражданской обороны и чрезвычайных ситуаций Администрации города Когалыма
Отдел межведомственного взаимодействия в сфере обеспечения общественного порядка и безопасности Администрации города Когалыма
</t>
  </si>
  <si>
    <t>Финансирование муниципальной программы составляет 93% к плановому объему финансовых средств, предусмотренных федеральным бюджетом, бюджетом ХМАО - Югры, бюджетом города Когалыма.</t>
  </si>
  <si>
    <t>Из 6 показателей по 4 показателям достижение составило 100%. По двум показателям достижение составило 96,8% и 97,2 соответственно.  В среднем достижение по всем показателям составило 99%.</t>
  </si>
  <si>
    <t>Пояснение к оценке: по итогам реализации муниципальной программы  в 2018 году значение бальной интегральной оценки равно 8,4 балла, эффективность реализации муниципальной программы оценивается как «хорошо».</t>
  </si>
  <si>
    <t xml:space="preserve">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качества и комфорта городской среды на территории города Когалыма, реализацию участия общественности, граждан, заинтересованных лиц в муниципальной программе для совместного определения развития территории, выявления истинных проблем и потребностей людей. 
</t>
  </si>
  <si>
    <t xml:space="preserve">Ответственным исполнителем муниципальной программы является: Отдел архитектуры и градостроительства Администрации города Когалыма
Муниципальное казенное учреждение «Управление жилищно-коммунального хозяйства города Когалыма. Соисполнителями - Муниципальное казённое учреждение   «Управление жилищно-коммунального хозяйства города Когалыма»
Муниципальное казённое учреждение   «Управление капитального строительства города Когалыма»
</t>
  </si>
  <si>
    <t>Выводы: муниципальная программа  признана в целом эффективной и предложена к реализации в 2019 году, рекомендовано сохранить уровень финансирования муниципальной программы, при этом следует проанализировать перечень мероприятий с целью определения наиболее приоритетных к реализации, а также доработать целевые показатели с учетом достигнутого уровня в 2018 году.</t>
  </si>
  <si>
    <t>Цели и задачи муниципальной программы соответствуют приоритетным направлениям социально-экономического развития города Когалыма и направлены  на повышение уровня безопасности граждан, в сфере обеспечения общественного порядка, обеспечение прав граждан в отдельных сферах жизнедеятельности.</t>
  </si>
  <si>
    <t>7. «Социальная поддержка жителей  города Когалыма»</t>
  </si>
  <si>
    <t xml:space="preserve">Пояснения к оценке: эффективность реализации муниципальной программы оценивается как "хорошо". Освоение средств, предусмотренных программой составило 93,2%. Неполное освоение привлеченных денежных средств в рамках соглашения с ПАО "НК "ЛУКОЙЛ" по мероприятию "1.2. Строительство объектов спорта, в том числе проектно-изыскательские работы" - 62,2%  в связи с продлением сроков исполнения контракта на 2019 год. При этом фактическое значение показателей имеет положительную динамику и  в среднем составило 138%. </t>
  </si>
  <si>
    <t xml:space="preserve">Выводы: Мероприятия муниципальной программы направлены на повышение защиты населения и территории города Когалыма от угроз природного и техногенного характера, повышение уровня пожарной безопасности в городе Когалыме.
В результате анализа реализации муниципальной программы отмечается  100%-ое достижение всех целевых показателей.
Ответственному исполнителю рекомендовано продолжить реализацию муниципальной программы, учитывая высокую социальную значимость мероприятий, направленных на повышение уровня защиты населения и территорий города Когалыма от угроз природного и техногенного характера и пожарной безопасности в городе Когалыме.
</t>
  </si>
  <si>
    <t>Муниципальной программой предусмотрено достижение 4 показателей непосредственных и конечных результатов.
По всем 4 показателям достигнутое значение составило выше 100%.</t>
  </si>
  <si>
    <t>Кассовое исполнение муниципальной программы составляет 95,5% к плановому объему финансовых средств, предусмотренных бюджетом города Когалыма.</t>
  </si>
  <si>
    <t>10. «Формирование комфортной городской среды в городе Когалыме»</t>
  </si>
  <si>
    <t>Выводы:  муниципальная программа эффективна, рекомендовано сохранить прежний уровень финансирования муниципальной программы в очередном финансовом году. Ответственному исполнителю следует более тщательно осуществлять планирование расходов на реализацию мероприятий.</t>
  </si>
  <si>
    <t>Выводы: сложившаяся экономическая ситуация, задачи, поставленные Правительством Ханты-Мансийского автономного округа – Югры и цели, определенные документами стратегического планирования города Когалыма, а именно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говорит о необходимости дальнейшей реализации мероприятий муниципальной программы. Поэтому ответственному исполнителю рекомендовано осуществлять реализацию мероприятий муниципальной программы в 2019 году, продолжить работу по привлечению новых сельхозпроизводителей. Рекомендовано обеспечить необходимый уровень финансирования муниципальной программы в очередном финансовом году.</t>
  </si>
  <si>
    <t>Пояснения к оценке: по итогам реализации муниципальной программы «Профилактика экстремизма в городе Когалыме» в 2018 году значение бальной интегральной оценки составило 9,6 баллов, что соответствует значению "хорошо" качественной характеристики муниципальной программы.</t>
  </si>
  <si>
    <t>Выводы: муниципальная программа эффективна, целесообразна к финансированию в 2019 году.  Рекомендовано сохранить уровень финансирования муниципальной программы в очередном финансовом году.</t>
  </si>
  <si>
    <t>Ответственным исполнителем муниципальной программы является управление культуры, спорта и молодежной политики Администрации города Когалыма. Соисполнителями - Муниципальное казённое учреждение "Управление капитального строительства в городе Когалыме", Муниципальное автономное учреждение "Дворец спорта", Муниципальное казенное учреждение "Обеспечение эксплуатационно - хозяйственной деятельности".  Механизм реализации муниципальной программы содержит порядок действий всех участников муниципальной программы при реализации ее мероприятий.</t>
  </si>
  <si>
    <t>Муниципальной программой предусмотрено выполнение 6 мероприятий. Исполнение по мероприятию "1.2. Строительство объектов спорта, в том числе проектно-изыскательские работы" составило 62.2%, в связи с продлением сроков контракта.</t>
  </si>
  <si>
    <t>По всем 7 показателям достижение составило 100% и выше.</t>
  </si>
  <si>
    <t>Пояснения к оценке: по итогам реализации муниципальной программы «Социальная поддержка жителей города Когалыма» в 2018 году значение бальной интегральной оценки составило 6,6 баллов, что соответствует значению "удовлетворительно" качественной характеристики муниципальной программы. На результаты оценки повлиял низкий процент освоения выделенных бюджетных средств, а также то, что не все мероприятия муниципальной программы в конечном итоге были реализованы. Ответственному исполнителю необходимо усилить контроль за использованием бюджетных средств.</t>
  </si>
  <si>
    <t>Финансирование муниципальной программы составляет 97,7% к плановому объему финансовых средств, предусмотренных бюджетом города Когалыма.</t>
  </si>
  <si>
    <t>В 2018 году муниципальной программой предусмотрено выполнение 8 мероприятий по обеспечению беспрепятственного доступа к объектам находящимся в муниципальной собственности, по 1 мероприятию сложилась экономия  по результатам проведенных электронных аукционов на приобретение тактильных средств для маломобильных групп населения.</t>
  </si>
  <si>
    <t>Выводы: Муниципальная программа эффективна, целесообразна к финансированию. Рекомендовано сохранить прежний уровень финансирования муниципальной программы в очередном финансовом году. Ответственному исполнителю рекомендовано продолжить работу в обеспечении беспрепятственного доступа инвалидов к объектам социальной инфраструктуры и доведения значения целевого показателя до 100%.</t>
  </si>
  <si>
    <t>Выводы: Муниципальная программа целесообразна к финансированию. Рекомендуем сохранить прежний уровень финансирования муниципальной программы в очередном финансовом году, при этом ответственному исполнителю рекомендовано усилить контроль эффективного использования бюджетных средств, доведенных до подведомственных учреждений, а также провести информационную кампанию среди граждан внесших значительный вклад в развитие гражданского общества о возможности получения компенсации за санаторно - курортное лечение, оплаты проезда к месту лечения и обратно. Управление экономики рекомендует обеспечить достижение целевых показателей в 2019 году.</t>
  </si>
  <si>
    <t>Выводы: Ответственному исполнителю рекомендовано осуществлять реализацию мероприятий муниципальной программы в 2019 году, продолжить работу по благоустройству дворовых и общественных территорий. Рекомендовано обеспечить необходимый уровень финансирования муниципальной программы в очередном финансовом году.</t>
  </si>
  <si>
    <t>Муниципальной программой предусмотрено выполнение 2х мероприятий.  По одному мероприятию работы выполнены и оплачены в полном объеме, но исполнение составило 90,3%. В  связи с   выявленной проектной технической ошибкой в части указания параметров в процессе строительства, было заключено дополнительное соглашение от 29.10.2018 на уменьшение цены контракта до 21 098,34 тыс.руб.
Степень выполнения мероприятий 95%.</t>
  </si>
  <si>
    <t>Муниципальной программой предусмотрено выполнение 11 мероприятий. По 1 мероприятию освоение составило 23,1% в связи с отсутствием финансирования из федерального бюджета.</t>
  </si>
  <si>
    <t>Муниципальной программой предусмотрено выполнение 8 мероприятий. Экономия сложилась по итогам проведения конкурсных процедур. Полного исполнения не достигнуто в связи с переносом сроков исполнения на февраль 2019 года по 3 контрактам (замена исполнительных пунктов, приобретение электротехнических материалов для архитектурной подсветки зданий), а также экономии (больничные листы, экономия по итогам проведения конкурсных процедур), сложившейся по использованию субсидии, предоставленной МБУ «КСАТ» на выполнение муниципальной работы. Степень выполнения мероприятий по которым предусмотрено финансирование - 90,3%.</t>
  </si>
  <si>
    <t>Ответственным исполнителем муниципальной программы является МКУ "УЖКХ".
Соисполнителями - МБУ «Коммунспецавтотехника», Отдел архитектуры и градостроительства Администрации города Когалыма, МУ «УКС г. Когалыма».
Механизм реализации муниципальной программы содержит порядок действий всех участников муниципальной программы при реализации ее мероприятий.</t>
  </si>
  <si>
    <t>На 2018 год предусмотрена реализация 18 показателей. Достигнуты на 100% и выше 14 показателей, 3 показателя не достигли планового значения. 1 показатель составил 31,6% , в связи с переносом работ на 2019 год.  В среднем степень достижения целевых значений показателей составила 95%.</t>
  </si>
  <si>
    <t xml:space="preserve">Пояснения к оценке: согласно "Методике оценки эффективности реализации муниципальных программ города Когалыма" эффективность реализации муниципальной программы оценивается как "удовлетворительно". Мероприятия, предполагающие финансирование в 2018 году выполнены. </t>
  </si>
  <si>
    <t>Муниципальной программой предусмотрено к достижению  3 основных показателя и 8 дополнительных. 1 показатель не достигнут по причине снижения количества экскурсионных посещений. Это говорит о том, что большая часть посетителей музея ранее уже была охвачена данной формой работы, вследствие чего при повторном посещении выбирает другой формат (мастер-классы, творческие занятия и т.д.) по всем остальным показателям достижение составило от 100% и выше. В среднем достижение по всем показателям составило 102,3%.</t>
  </si>
  <si>
    <t>Муниципальной программой предусмотрено выполнение 10 мероприятий. В рамках муниципальной программы осуществляется реконструкция объекта "Кино-концертный комплекс "Янтарь" под "Филиал Государственного академического Малого театра России", в рамках Соглашения с ПАО НК "ЛУКОЙЛ". По состоянию на 01.01.2019 года освоение денежных средств составило 58,3% , по причине того что, сроки исполнения контрактов превышают отчетный финансовый год.</t>
  </si>
  <si>
    <t>Муниципальной программой предусмотрено к достижению 22 целевых показателя. Достижение 100% значения  и выше по 19 целевым показателям, не достигнуты плановые значения по 3 показателям. В среднем степень достижения целевых значений показателей 102%.</t>
  </si>
  <si>
    <t>Выводы: муниципальная программа эффективна, целесообразна к финансированию.  Рекомендоано сохранить уровень финансирования муниципальной программы в очередном финансовом году. Ответственному исполнителю рекомендовано в очередном финансовом году обеспечить достижение установленных значений целевых показателей муниципальной программы.</t>
  </si>
  <si>
    <t>Выводы: муниципальная программа эффективна, рекомендовано сохранить прежний уровень финансирования муниципальной программы в 2019 году. Ответственному исполнителю рекомендуется провести информационную кампанию с целью привлечения большего количества посетителей в МБУ "Музейно-выставочный центр".</t>
  </si>
  <si>
    <t>Выводы: муниципальная программа эффективна, целесообразна к финансированию. Рекомендовано сохранить прежний уровень финансирования муниципальной программы в очередном финансовом году. Ответственному исполнителю рекомендовано пересмотреть показатели характеризующие результаты реализации муниципальной программы, а именно, показатели, по которым сложилось недостижение запланированного значения. А также, при планировании бюджетных средств на мероприятие по приобретению статистических сборников, рационально распределить денежные средства в соответствии с заключенным договором.</t>
  </si>
  <si>
    <t>Муниципальной программой изначально была предусмотрена реализация 4 показателей, значения 2 показателей  достигнуты .   Значение показателя "Количество многоквартирных домов, подлежащих капитальному ремонту в рамках региональной программы капитального ремонта "  не достигнут и составил 66,7%. По 9 МКД - выполнение работ перенесены на 2019 год, в связи с тем, что электронные аукционы на выполнение работ по капитальному ремонту общего имущества в многоквартирных домах признаны несостоявшимися.   
По показателю "Строительство, реконструкция объектов инженерной инфраструктуры" по двум запланированным объектам не получена проектно-сметная документация:                     1. Реконструкция сетей тепловодоснабжения по улице Широкая в городе Когалыме - проектно-сметная документация не получена в виду нарушения сроков исполнения обязательств по муниципальному контракту Подрядчиком. В настоящее время документация проходит проверку достоверности определения сметной стоимости строительства объекта. 
2. Реконструкция объекта "Главный канализационный коллектор Восточной промзоны КНС-7-КНС3-КГ (К-49)" (в том числе ПИР): проектно-сметная документация не получена, так как контракт заключен в ноябре 2018г. В настоящее время выполняются инженерные изыскания и проектные работы.                                             
По 1 МКД - выполнение работ также перенесены на 2019 год, так как работы небыли закончены до конца 2018 года.                    
В среднем степень достижения целевых значений показателей составила 67%.</t>
  </si>
  <si>
    <t xml:space="preserve">Первоначально муниципальной программой на 2018 год была предусмотрена реализация 4 мероприятий. В отчетном периоде выполнены 2 мероприятия. По 1 мероприятию не освоены средства местного бюджета, в связи с тем что на основании решения Думы города Когалыма от 24.09.2018 №211-ГД выделены бюджетные ассигнования на дополнительную помощь при возникновении неотложной необходимости в проведении капитального ремонта общего имущества в многоквартирных домах (постановление от 16.09.2018 №1875). В отчетном периоде заявлений на получении данной субсидии не поступало.
По 1 мероприятию неполное освоение по причине срыва сроков выполнения работ подрядной организацией, а также по причине расторжения контракта и заключением нового контракта со сроком выполнения работ 31.07.2019. </t>
  </si>
  <si>
    <t>Пояснения к оценке: согласно «Методике оценки эффективности реализации муниципальных программ города Когалыма» эффективность реализации муниципальной программы оценивается как "удовлетворительно". Низкий процент освоения денежных средств обусловлен срывом сроков выполнения работ подрядной организацией, а также по причине расторжения контракта. Из 4 показателей выполнено 2. Фактическое значение показателей ниже запланированного, но тенденция неотрицательная (67%).</t>
  </si>
  <si>
    <t>Выводы: муниципальная программа рекомендована к реализации в 2019 году , при этом ответственному исполнителю рекомендовано усилить контроль за использованием бюджетных средств. предусмотренных на выполнение работ, услуг подрядными организациями, следить за сроками выполнения работ. при необходимости своевременно принимать меры. Рекомендовано сохранить прежний уровень финансирования муниципальной программы в очередном финансовом году, при устранении вышеуказанных замечаний.</t>
  </si>
  <si>
    <t xml:space="preserve">Из 14 показателя, утвержденных на 2018 год, по 13 показателям достижение составило - 100% и выше, 1 показатель не достиг своего планового значения, по объекту «Пешеходный мост через реку Ингуягун на км 2+289 автодороги улица Дружбы Народов в городе Когалыме»: проектно-сметная документация не получена, так как подрядчик нарушил сроки исполнения муниципального контракта. В настоящее время выполняются инженерные изыскания и проектные работы. 
Достижение по показателям в среднем составило 93,5%. </t>
  </si>
  <si>
    <t xml:space="preserve">Выводы: муниципальная программа эффективна, рекомендовано сохранить прежний уровень финансирования муниципальной программы в очередном финансовом году. Учитывая, что значения некоторых показателей не выполнены, ответственному исполнителю рекомендовано обеспечить достижение всех запланированных показателей в 2019 году. </t>
  </si>
  <si>
    <t xml:space="preserve">Муниципальной программой предусмотрено выполнение 10 основных мероприятий. 
По 5 мероприятиям сложилась экономия денежных средств. 
По 2 мероприятию денежные средства освоены не полностью:
1. «Строительство жилых домов на территории города Когалыма». 
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Причины не освоения денежных средств по данным мероприятиям указаны в текстовой части. </t>
  </si>
  <si>
    <t>Всего муниципальной программой предусмотрено достижение 16 показателей, по 9 показателям степень достижения составила 100% и выше, 7 показателей не достигли своего планового значения.
Причины недостижения целевых показателей подробно указаны в текстовой части.</t>
  </si>
  <si>
    <t>Выводы:  муниципальная программа эффективна, управление экономики Администрации города Когалыма рекомендует пересмотреть финансирование муниципальной программы в очередном финансовом году. Ответственному исполнителю следует более тщательно осуществлять планирование расходов на реализацию мероприятий, усилить контроль за использованием бюджетных средств, за сроками по контрактам, заключенных на выполнение работ в рамках программных мероприятий.</t>
  </si>
  <si>
    <t>Всего муниципальной программой предусмотрена реализация 6 показателей. Достижение составило 100% по 5 показателям. Один показатель не достиг планового значения, в отчетном году не актуализирована генеральная схема санитарной очистки  города Когалыма, так как подрядчик нарушил сроки исполнения муниципального контракта.</t>
  </si>
  <si>
    <t>Пояснение к оценке: по итогам реализации муниципальной программы  в 2018 году эффективность реализации муниципальной программы оценивается как «удовлетворительно».</t>
  </si>
  <si>
    <t>Муниципальной программой предусмотрено к достижению  5 показателей. По 3 показателям достижение составило 100% и выше, установленное значение не достигнуто по 1 показателяю. Один показатель превышет план в 7,3 раза.  В среднем по 5 запланированным показателям достижение составило 100,5%.</t>
  </si>
  <si>
    <t>Выводы: муниципальная программа эффективна, целесообразна к финансированию.  Рекомендовано сохранить уровень финансирования муниципальной программы в очередном финансовом году. Ответственному исполнителю рекомендовано пересмотреть целевой показатель "Число лиц, охваченных мероприятиями, направленными на повышение финансовой грамотности", в части ежемесячного мониторинга значения этого показателя нарастающим итогом, т.к. участниками финансовых мероприятий являются учащиеся образовательных организаций, и в период летних каникул охват составляет 0%, а также значение показателя в декабре составило 5 482 человека, что превысило плановое значение в 7,3 раза. В последующем рекомендовано планировать значение показателя с учетом достигнутых результатов по итогам года.</t>
  </si>
  <si>
    <t>Из 7 показателей, утвержденных на 2018 год,  по 5 достижение составило - 100% и выше.  Два показателя не достигли планового значения. В среднем достижение по всем показателям составило 86,07%.</t>
  </si>
  <si>
    <t>Ответственным исполнителем муниципальной программы является отдел межведомственного взаимодействия в сфере обеспечения общественного порядка и безопасности Администрации города Когалыма. Механизм реализации муниципальной программы содержит порядок действий участников муниципальной программы при реализации ее мероприятий, их взаимодействие на всех этапах реализации муниципальной программы.</t>
  </si>
</sst>
</file>

<file path=xl/styles.xml><?xml version="1.0" encoding="utf-8"?>
<styleSheet xmlns="http://schemas.openxmlformats.org/spreadsheetml/2006/main">
  <numFmts count="1">
    <numFmt numFmtId="164" formatCode="0.0"/>
  </numFmts>
  <fonts count="2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3"/>
      <color theme="1"/>
      <name val="Times New Roman"/>
      <family val="1"/>
      <charset val="204"/>
    </font>
    <font>
      <sz val="13"/>
      <color theme="1"/>
      <name val="Times New Roman"/>
      <family val="1"/>
      <charset val="204"/>
    </font>
    <font>
      <b/>
      <sz val="9"/>
      <color theme="1"/>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sz val="13"/>
      <color theme="1" tint="4.9989318521683403E-2"/>
      <name val="Times New Roman"/>
      <family val="1"/>
      <charset val="204"/>
    </font>
    <font>
      <sz val="13"/>
      <name val="Times New Roman"/>
      <family val="1"/>
      <charset val="204"/>
    </font>
    <font>
      <sz val="12"/>
      <color theme="1" tint="4.9989318521683403E-2"/>
      <name val="Times New Roman"/>
      <family val="1"/>
      <charset val="204"/>
    </font>
    <font>
      <b/>
      <sz val="13"/>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charset val="204"/>
      <scheme val="minor"/>
    </font>
    <font>
      <sz val="9"/>
      <color theme="1"/>
      <name val="Calibri"/>
      <family val="2"/>
      <charset val="204"/>
      <scheme val="minor"/>
    </font>
    <font>
      <b/>
      <sz val="13"/>
      <color theme="1"/>
      <name val="Calibri"/>
      <family val="2"/>
      <charset val="204"/>
      <scheme val="minor"/>
    </font>
    <font>
      <sz val="13"/>
      <color rgb="FFFF0000"/>
      <name val="Times New Roman"/>
      <family val="1"/>
      <charset val="204"/>
    </font>
    <font>
      <sz val="13"/>
      <color theme="1"/>
      <name val="Calibri"/>
      <family val="2"/>
      <charset val="204"/>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xf numFmtId="0" fontId="4" fillId="0" borderId="0"/>
    <xf numFmtId="0" fontId="2" fillId="0" borderId="0"/>
    <xf numFmtId="0" fontId="2" fillId="0" borderId="0"/>
  </cellStyleXfs>
  <cellXfs count="270">
    <xf numFmtId="0" fontId="0" fillId="0" borderId="0" xfId="0"/>
    <xf numFmtId="0" fontId="8" fillId="0" borderId="0" xfId="1" applyFont="1" applyAlignment="1">
      <alignment horizontal="center" vertical="center"/>
    </xf>
    <xf numFmtId="0" fontId="7" fillId="0" borderId="1" xfId="1" applyFont="1" applyBorder="1" applyAlignment="1">
      <alignment horizontal="center" vertical="center" wrapText="1"/>
    </xf>
    <xf numFmtId="0" fontId="8" fillId="0" borderId="0" xfId="1" applyFont="1" applyAlignment="1">
      <alignment horizontal="center" vertical="center" wrapText="1"/>
    </xf>
    <xf numFmtId="0" fontId="8" fillId="0" borderId="1" xfId="1" applyFont="1" applyBorder="1" applyAlignment="1">
      <alignment horizontal="justify" vertical="center" wrapText="1"/>
    </xf>
    <xf numFmtId="0" fontId="8" fillId="0" borderId="1" xfId="1" applyFont="1" applyBorder="1" applyAlignment="1">
      <alignment horizontal="center" vertical="center" wrapText="1"/>
    </xf>
    <xf numFmtId="0" fontId="8" fillId="0" borderId="1" xfId="1" applyFont="1" applyFill="1" applyBorder="1" applyAlignment="1">
      <alignment horizontal="justify" vertical="center" wrapText="1"/>
    </xf>
    <xf numFmtId="0" fontId="8"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8" fillId="0" borderId="0" xfId="1" applyFont="1" applyAlignment="1">
      <alignment horizontal="left" vertical="center"/>
    </xf>
    <xf numFmtId="0" fontId="4" fillId="0" borderId="0" xfId="1"/>
    <xf numFmtId="0" fontId="10" fillId="0" borderId="1" xfId="1" applyFont="1" applyBorder="1" applyAlignment="1">
      <alignment wrapText="1"/>
    </xf>
    <xf numFmtId="0" fontId="10" fillId="0" borderId="1" xfId="1" applyFont="1" applyBorder="1" applyAlignment="1">
      <alignment horizontal="center" vertical="center" wrapText="1"/>
    </xf>
    <xf numFmtId="0" fontId="11" fillId="0" borderId="1" xfId="1" applyFont="1" applyBorder="1" applyAlignment="1">
      <alignment horizontal="justify" vertical="center"/>
    </xf>
    <xf numFmtId="0" fontId="10" fillId="0" borderId="1" xfId="1" applyFont="1" applyBorder="1" applyAlignment="1">
      <alignment horizontal="justify" vertical="center" wrapText="1"/>
    </xf>
    <xf numFmtId="0" fontId="10" fillId="0" borderId="1" xfId="1" applyFont="1" applyBorder="1" applyAlignment="1">
      <alignment horizontal="justify" wrapText="1"/>
    </xf>
    <xf numFmtId="0" fontId="10" fillId="0" borderId="1" xfId="1" applyFont="1" applyFill="1" applyBorder="1" applyAlignment="1">
      <alignment horizontal="justify" vertical="center" wrapText="1"/>
    </xf>
    <xf numFmtId="0" fontId="12" fillId="0" borderId="1" xfId="1" applyFont="1" applyBorder="1" applyAlignment="1">
      <alignment horizontal="center" vertical="center" wrapText="1"/>
    </xf>
    <xf numFmtId="0" fontId="10" fillId="0" borderId="1" xfId="1" applyFont="1" applyBorder="1" applyAlignment="1">
      <alignment vertical="center" wrapText="1"/>
    </xf>
    <xf numFmtId="0" fontId="13" fillId="0" borderId="0" xfId="1" applyFont="1" applyAlignment="1">
      <alignment horizontal="left" vertical="center"/>
    </xf>
    <xf numFmtId="0" fontId="8" fillId="0" borderId="1" xfId="1" applyFont="1" applyBorder="1" applyAlignment="1">
      <alignment vertical="center" wrapText="1"/>
    </xf>
    <xf numFmtId="0" fontId="8" fillId="0" borderId="1" xfId="1" applyFont="1" applyBorder="1" applyAlignment="1">
      <alignment wrapText="1"/>
    </xf>
    <xf numFmtId="0" fontId="10" fillId="0" borderId="9" xfId="1" applyFont="1" applyBorder="1" applyAlignment="1">
      <alignment wrapText="1"/>
    </xf>
    <xf numFmtId="0" fontId="4" fillId="0" borderId="0" xfId="1" applyAlignment="1">
      <alignment vertical="center"/>
    </xf>
    <xf numFmtId="0" fontId="8" fillId="0" borderId="1" xfId="1" applyFont="1" applyBorder="1" applyAlignment="1">
      <alignment horizontal="left" vertical="center" wrapText="1"/>
    </xf>
    <xf numFmtId="0" fontId="14" fillId="0" borderId="1" xfId="1" applyFont="1" applyBorder="1" applyAlignment="1">
      <alignment horizontal="justify" vertical="center" wrapText="1"/>
    </xf>
    <xf numFmtId="0" fontId="10"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0" xfId="1" applyFont="1" applyFill="1" applyAlignment="1">
      <alignment horizontal="center" vertical="center"/>
    </xf>
    <xf numFmtId="0" fontId="8" fillId="0" borderId="1" xfId="1" applyFont="1" applyBorder="1" applyAlignment="1">
      <alignment horizontal="justify" wrapText="1"/>
    </xf>
    <xf numFmtId="0" fontId="15" fillId="0" borderId="1" xfId="1" applyFont="1" applyBorder="1" applyAlignment="1">
      <alignment horizontal="justify" vertical="center"/>
    </xf>
    <xf numFmtId="0" fontId="8" fillId="0" borderId="0" xfId="1" applyFont="1" applyAlignment="1">
      <alignment horizontal="right"/>
    </xf>
    <xf numFmtId="0" fontId="18" fillId="0" borderId="1" xfId="1" applyFont="1" applyBorder="1" applyAlignment="1">
      <alignment horizontal="center" vertical="center" wrapText="1"/>
    </xf>
    <xf numFmtId="0" fontId="19" fillId="0" borderId="0" xfId="1" applyFont="1" applyAlignment="1">
      <alignment horizontal="center" vertical="center" wrapText="1"/>
    </xf>
    <xf numFmtId="0" fontId="20" fillId="0" borderId="0" xfId="1" applyFont="1"/>
    <xf numFmtId="0" fontId="9" fillId="0" borderId="1" xfId="1" applyFont="1" applyBorder="1" applyAlignment="1">
      <alignment horizontal="center" vertical="center" wrapText="1"/>
    </xf>
    <xf numFmtId="0" fontId="21" fillId="0" borderId="0" xfId="1" applyFont="1"/>
    <xf numFmtId="0" fontId="10" fillId="0" borderId="1" xfId="1" applyFont="1" applyBorder="1" applyAlignment="1">
      <alignment horizontal="justify" vertical="center" wrapText="1"/>
    </xf>
    <xf numFmtId="0" fontId="8" fillId="0" borderId="1" xfId="1" applyFont="1" applyBorder="1" applyAlignment="1">
      <alignment horizontal="justify" vertical="center" wrapText="1"/>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justify" vertical="center" wrapText="1"/>
    </xf>
    <xf numFmtId="0" fontId="7" fillId="0" borderId="1" xfId="1" applyFont="1" applyBorder="1" applyAlignment="1">
      <alignment horizontal="center" vertical="center"/>
    </xf>
    <xf numFmtId="0" fontId="15" fillId="0" borderId="1" xfId="1" applyFont="1" applyBorder="1" applyAlignment="1">
      <alignment horizontal="justify" vertical="center" wrapText="1"/>
    </xf>
    <xf numFmtId="0" fontId="8" fillId="0" borderId="1" xfId="1" applyFont="1" applyBorder="1" applyAlignment="1">
      <alignment horizontal="justify" vertical="center" wrapText="1"/>
    </xf>
    <xf numFmtId="0" fontId="15" fillId="0" borderId="1" xfId="1" applyFont="1" applyBorder="1" applyAlignment="1">
      <alignment horizontal="justify" vertical="center" wrapText="1"/>
    </xf>
    <xf numFmtId="0" fontId="15" fillId="0" borderId="1" xfId="1" applyFont="1" applyBorder="1" applyAlignment="1">
      <alignment horizontal="justify" wrapText="1"/>
    </xf>
    <xf numFmtId="0" fontId="24" fillId="0" borderId="1" xfId="1" applyFont="1" applyBorder="1"/>
    <xf numFmtId="0" fontId="10" fillId="0" borderId="1" xfId="1" applyFont="1" applyBorder="1" applyAlignment="1">
      <alignment horizontal="justify" vertical="center" wrapText="1"/>
    </xf>
    <xf numFmtId="0" fontId="8" fillId="0" borderId="1" xfId="1" applyFont="1" applyBorder="1" applyAlignment="1">
      <alignment horizontal="center" vertical="center" wrapText="1"/>
    </xf>
    <xf numFmtId="0" fontId="8" fillId="0" borderId="1" xfId="1" applyFont="1" applyBorder="1" applyAlignment="1">
      <alignment horizontal="justify" vertical="center" wrapText="1"/>
    </xf>
    <xf numFmtId="0" fontId="7" fillId="0" borderId="1" xfId="1" applyFont="1" applyBorder="1" applyAlignment="1">
      <alignment horizontal="center" vertical="center" wrapText="1"/>
    </xf>
    <xf numFmtId="0" fontId="15" fillId="3" borderId="1" xfId="1" applyFont="1" applyFill="1" applyBorder="1" applyAlignment="1">
      <alignment horizontal="justify" vertical="center" wrapText="1"/>
    </xf>
    <xf numFmtId="0" fontId="12" fillId="0" borderId="1" xfId="1" applyFont="1" applyBorder="1" applyAlignment="1">
      <alignment horizontal="center" vertical="center" wrapText="1"/>
    </xf>
    <xf numFmtId="0" fontId="8" fillId="0" borderId="1" xfId="1" applyFont="1" applyBorder="1" applyAlignment="1">
      <alignment horizontal="justify" vertical="center" wrapText="1"/>
    </xf>
    <xf numFmtId="0" fontId="12" fillId="0" borderId="2" xfId="1" applyFont="1" applyBorder="1" applyAlignment="1">
      <alignment wrapText="1"/>
    </xf>
    <xf numFmtId="0" fontId="12" fillId="0" borderId="2" xfId="1" applyFont="1" applyBorder="1" applyAlignment="1">
      <alignment horizontal="center" vertical="center" wrapText="1"/>
    </xf>
    <xf numFmtId="0" fontId="12" fillId="0" borderId="4" xfId="1" applyFont="1" applyBorder="1" applyAlignment="1">
      <alignment horizontal="center" vertical="center" wrapText="1"/>
    </xf>
    <xf numFmtId="0" fontId="8" fillId="0" borderId="1" xfId="1" applyFont="1" applyFill="1" applyBorder="1" applyAlignment="1">
      <alignment horizontal="left" vertical="center" wrapText="1"/>
    </xf>
    <xf numFmtId="0" fontId="15" fillId="0" borderId="1" xfId="1" applyFont="1" applyFill="1" applyBorder="1" applyAlignment="1">
      <alignment horizontal="justify" vertical="center" wrapText="1"/>
    </xf>
    <xf numFmtId="0" fontId="8" fillId="0" borderId="1" xfId="1" applyFont="1" applyFill="1" applyBorder="1" applyAlignment="1">
      <alignment wrapText="1"/>
    </xf>
    <xf numFmtId="0" fontId="10" fillId="0" borderId="1" xfId="1" applyFont="1" applyFill="1" applyBorder="1" applyAlignment="1">
      <alignment wrapText="1"/>
    </xf>
    <xf numFmtId="0" fontId="11" fillId="0" borderId="1" xfId="1" applyFont="1" applyFill="1" applyBorder="1" applyAlignment="1">
      <alignment horizontal="justify" vertical="center" wrapText="1"/>
    </xf>
    <xf numFmtId="0" fontId="11" fillId="0" borderId="1" xfId="1" applyFont="1" applyFill="1" applyBorder="1" applyAlignment="1">
      <alignment horizontal="justify" vertical="center"/>
    </xf>
    <xf numFmtId="0" fontId="12" fillId="0" borderId="1" xfId="1" applyFont="1" applyFill="1" applyBorder="1" applyAlignment="1">
      <alignment horizontal="center" vertical="center" wrapText="1"/>
    </xf>
    <xf numFmtId="0" fontId="10" fillId="0" borderId="1" xfId="1" applyFont="1" applyFill="1" applyBorder="1" applyAlignment="1">
      <alignment horizontal="justify" vertical="top" wrapText="1"/>
    </xf>
    <xf numFmtId="0" fontId="8" fillId="0" borderId="1" xfId="1" applyFont="1" applyFill="1" applyBorder="1" applyAlignment="1">
      <alignment horizontal="justify" wrapText="1"/>
    </xf>
    <xf numFmtId="0" fontId="3" fillId="0" borderId="0" xfId="1" applyFont="1" applyAlignment="1">
      <alignment vertical="center"/>
    </xf>
    <xf numFmtId="0" fontId="15" fillId="0" borderId="1" xfId="1" applyFont="1" applyFill="1" applyBorder="1" applyAlignment="1">
      <alignment horizontal="justify" vertical="center"/>
    </xf>
    <xf numFmtId="0" fontId="10" fillId="0" borderId="1" xfId="1" applyFont="1" applyFill="1" applyBorder="1" applyAlignment="1">
      <alignment horizontal="justify" wrapText="1"/>
    </xf>
    <xf numFmtId="0" fontId="10" fillId="0" borderId="1" xfId="1" applyFont="1" applyFill="1" applyBorder="1" applyAlignment="1">
      <alignment vertical="center" wrapText="1"/>
    </xf>
    <xf numFmtId="0" fontId="8" fillId="0" borderId="1" xfId="1" applyFont="1" applyFill="1" applyBorder="1" applyAlignment="1">
      <alignment vertical="center" wrapText="1"/>
    </xf>
    <xf numFmtId="0" fontId="8" fillId="0" borderId="1" xfId="1" applyFont="1" applyBorder="1" applyAlignment="1">
      <alignment horizontal="justify" vertical="center" wrapText="1"/>
    </xf>
    <xf numFmtId="0" fontId="12" fillId="0" borderId="4" xfId="1" applyFont="1" applyBorder="1" applyAlignment="1">
      <alignment wrapText="1"/>
    </xf>
    <xf numFmtId="0" fontId="10" fillId="3" borderId="1" xfId="1" applyFont="1" applyFill="1" applyBorder="1" applyAlignment="1">
      <alignment horizontal="center" vertical="center" wrapText="1"/>
    </xf>
    <xf numFmtId="0" fontId="10" fillId="3" borderId="1" xfId="1" applyFont="1" applyFill="1" applyBorder="1" applyAlignment="1">
      <alignment wrapText="1"/>
    </xf>
    <xf numFmtId="0" fontId="10" fillId="3" borderId="1" xfId="1" applyFont="1" applyFill="1" applyBorder="1" applyAlignment="1">
      <alignment horizontal="justify" vertical="center" wrapText="1"/>
    </xf>
    <xf numFmtId="0" fontId="8" fillId="0" borderId="1" xfId="1" applyFont="1" applyBorder="1" applyAlignment="1">
      <alignment horizontal="justify" vertical="center" wrapText="1"/>
    </xf>
    <xf numFmtId="0" fontId="2" fillId="0" borderId="0" xfId="2"/>
    <xf numFmtId="0" fontId="7" fillId="0" borderId="1" xfId="2" applyFont="1" applyBorder="1" applyAlignment="1">
      <alignment horizontal="center" vertical="center" wrapText="1"/>
    </xf>
    <xf numFmtId="0" fontId="18" fillId="0" borderId="1" xfId="2" applyFont="1" applyBorder="1" applyAlignment="1">
      <alignment horizontal="center" vertical="center" wrapText="1"/>
    </xf>
    <xf numFmtId="0" fontId="20" fillId="0" borderId="0" xfId="2" applyFont="1"/>
    <xf numFmtId="0" fontId="8" fillId="0" borderId="1" xfId="2" applyFont="1" applyBorder="1" applyAlignment="1">
      <alignment horizontal="justify" vertical="center" wrapText="1"/>
    </xf>
    <xf numFmtId="0" fontId="10" fillId="0" borderId="1" xfId="2" applyFont="1" applyBorder="1" applyAlignment="1">
      <alignment wrapText="1"/>
    </xf>
    <xf numFmtId="0" fontId="10" fillId="0" borderId="1" xfId="2" applyFont="1" applyBorder="1" applyAlignment="1">
      <alignment horizontal="center" vertical="center" wrapText="1"/>
    </xf>
    <xf numFmtId="0" fontId="11" fillId="0" borderId="1" xfId="2" applyFont="1" applyBorder="1" applyAlignment="1">
      <alignment horizontal="justify" vertical="center"/>
    </xf>
    <xf numFmtId="0" fontId="10" fillId="0" borderId="1" xfId="2" applyFont="1" applyBorder="1" applyAlignment="1">
      <alignment horizontal="justify" vertical="center" wrapText="1"/>
    </xf>
    <xf numFmtId="0" fontId="16" fillId="0" borderId="1" xfId="2" applyFont="1" applyBorder="1" applyAlignment="1">
      <alignment horizontal="center" vertical="center" wrapText="1"/>
    </xf>
    <xf numFmtId="0" fontId="5" fillId="0" borderId="1" xfId="2" applyFont="1" applyBorder="1"/>
    <xf numFmtId="0" fontId="16" fillId="0" borderId="1" xfId="2" applyFont="1" applyBorder="1" applyAlignment="1">
      <alignment horizontal="justify" vertical="center" wrapText="1"/>
    </xf>
    <xf numFmtId="0" fontId="13" fillId="0" borderId="0" xfId="2" applyFont="1" applyAlignment="1">
      <alignment horizontal="left" vertical="center"/>
    </xf>
    <xf numFmtId="0" fontId="11" fillId="0" borderId="1" xfId="2" applyFont="1" applyBorder="1" applyAlignment="1">
      <alignment horizontal="justify" vertical="center" wrapText="1"/>
    </xf>
    <xf numFmtId="0" fontId="8" fillId="0" borderId="1" xfId="2" applyFont="1" applyBorder="1" applyAlignment="1">
      <alignment vertical="center" wrapText="1"/>
    </xf>
    <xf numFmtId="0" fontId="10" fillId="0" borderId="1" xfId="2" applyFont="1" applyBorder="1" applyAlignment="1">
      <alignment vertical="center" wrapText="1"/>
    </xf>
    <xf numFmtId="0" fontId="8" fillId="0" borderId="1" xfId="2" applyFont="1" applyBorder="1" applyAlignment="1">
      <alignment wrapText="1"/>
    </xf>
    <xf numFmtId="0" fontId="11" fillId="0" borderId="1" xfId="2" applyFont="1" applyBorder="1" applyAlignment="1">
      <alignment wrapText="1"/>
    </xf>
    <xf numFmtId="0" fontId="8" fillId="0" borderId="0" xfId="3" applyFont="1" applyAlignment="1">
      <alignment horizontal="center" vertical="center"/>
    </xf>
    <xf numFmtId="0" fontId="7" fillId="0" borderId="1" xfId="3" applyFont="1" applyBorder="1" applyAlignment="1">
      <alignment horizontal="center" vertical="center" wrapText="1"/>
    </xf>
    <xf numFmtId="0" fontId="7" fillId="3" borderId="1" xfId="3" applyFont="1" applyFill="1" applyBorder="1" applyAlignment="1">
      <alignment horizontal="center" vertical="center" wrapText="1"/>
    </xf>
    <xf numFmtId="0" fontId="8" fillId="0" borderId="0" xfId="3" applyFont="1" applyAlignment="1">
      <alignment horizontal="center" vertical="center" wrapText="1"/>
    </xf>
    <xf numFmtId="0" fontId="8" fillId="0" borderId="1" xfId="3" applyFont="1" applyBorder="1" applyAlignment="1">
      <alignment horizontal="justify" vertical="center" wrapText="1"/>
    </xf>
    <xf numFmtId="0" fontId="8" fillId="0" borderId="1" xfId="3" applyFont="1" applyBorder="1" applyAlignment="1">
      <alignment horizontal="center" vertical="center" wrapText="1"/>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center" wrapText="1"/>
    </xf>
    <xf numFmtId="0" fontId="8" fillId="0" borderId="1" xfId="3" applyFont="1" applyFill="1" applyBorder="1" applyAlignment="1">
      <alignment horizontal="center" vertical="center" wrapText="1"/>
    </xf>
    <xf numFmtId="0" fontId="7" fillId="0" borderId="1" xfId="3" applyFont="1" applyFill="1" applyBorder="1" applyAlignment="1">
      <alignment horizontal="center" vertical="center"/>
    </xf>
    <xf numFmtId="0" fontId="7" fillId="0" borderId="1" xfId="3" applyFont="1" applyBorder="1" applyAlignment="1">
      <alignment horizontal="center" vertical="center"/>
    </xf>
    <xf numFmtId="0" fontId="8" fillId="0" borderId="0" xfId="3" applyFont="1" applyAlignment="1">
      <alignment horizontal="left" vertical="center"/>
    </xf>
    <xf numFmtId="0" fontId="8" fillId="4" borderId="0" xfId="3" applyFont="1" applyFill="1" applyAlignment="1">
      <alignment horizontal="center" vertical="center"/>
    </xf>
    <xf numFmtId="0" fontId="15" fillId="3" borderId="1" xfId="3" applyFont="1" applyFill="1" applyBorder="1" applyAlignment="1">
      <alignment horizontal="justify" vertical="center" wrapText="1"/>
    </xf>
    <xf numFmtId="0" fontId="8" fillId="0" borderId="0" xfId="2" applyFont="1" applyAlignment="1">
      <alignment horizontal="center" vertical="center"/>
    </xf>
    <xf numFmtId="0" fontId="8" fillId="0" borderId="0" xfId="2" applyFont="1" applyAlignment="1">
      <alignment horizontal="right"/>
    </xf>
    <xf numFmtId="0" fontId="8" fillId="0" borderId="0" xfId="2" applyFont="1" applyAlignment="1">
      <alignment horizontal="center" vertical="center" wrapText="1"/>
    </xf>
    <xf numFmtId="0" fontId="19" fillId="0" borderId="0" xfId="2" applyFont="1" applyAlignment="1">
      <alignment horizontal="center" vertical="center" wrapText="1"/>
    </xf>
    <xf numFmtId="0" fontId="8" fillId="0" borderId="1" xfId="2" applyFont="1" applyFill="1" applyBorder="1" applyAlignment="1">
      <alignment horizontal="justify" vertical="center" wrapText="1"/>
    </xf>
    <xf numFmtId="0" fontId="8"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0" fontId="8" fillId="0" borderId="0" xfId="2" applyFont="1" applyAlignment="1">
      <alignment horizontal="left" vertical="center"/>
    </xf>
    <xf numFmtId="0" fontId="15" fillId="0" borderId="1" xfId="2" applyFont="1" applyFill="1" applyBorder="1" applyAlignment="1">
      <alignment horizontal="justify" vertical="center" wrapText="1"/>
    </xf>
    <xf numFmtId="0" fontId="1" fillId="0" borderId="0" xfId="1" applyFont="1"/>
    <xf numFmtId="0" fontId="8" fillId="0" borderId="1" xfId="1" applyFont="1" applyBorder="1" applyAlignment="1">
      <alignment horizontal="justify" vertical="center" wrapText="1"/>
    </xf>
    <xf numFmtId="0" fontId="8" fillId="0" borderId="1" xfId="1" applyFont="1" applyBorder="1" applyAlignment="1">
      <alignment horizontal="justify" vertical="center" wrapText="1"/>
    </xf>
    <xf numFmtId="0" fontId="10" fillId="0" borderId="1" xfId="1" applyFont="1" applyBorder="1" applyAlignment="1">
      <alignment horizontal="justify" vertical="top" wrapText="1"/>
    </xf>
    <xf numFmtId="0" fontId="8" fillId="0" borderId="1" xfId="1" applyFont="1" applyFill="1" applyBorder="1" applyAlignment="1">
      <alignment horizontal="center" vertical="center" wrapText="1"/>
    </xf>
    <xf numFmtId="0" fontId="8" fillId="0" borderId="7" xfId="1" applyFont="1" applyFill="1" applyBorder="1" applyAlignment="1">
      <alignment vertical="center" wrapText="1"/>
    </xf>
    <xf numFmtId="0" fontId="8" fillId="0" borderId="1" xfId="1" applyFont="1" applyBorder="1" applyAlignment="1">
      <alignment horizontal="justify" vertical="center" wrapText="1"/>
    </xf>
    <xf numFmtId="0" fontId="8" fillId="0" borderId="2" xfId="1" applyFont="1" applyFill="1" applyBorder="1" applyAlignment="1">
      <alignment horizontal="justify" vertical="center" wrapText="1"/>
    </xf>
    <xf numFmtId="0" fontId="8" fillId="0" borderId="3" xfId="1" applyFont="1" applyFill="1" applyBorder="1" applyAlignment="1">
      <alignment horizontal="justify" vertical="center" wrapText="1"/>
    </xf>
    <xf numFmtId="0" fontId="8" fillId="0" borderId="4" xfId="1" applyFont="1" applyFill="1" applyBorder="1" applyAlignment="1">
      <alignment horizontal="justify" vertical="center" wrapText="1"/>
    </xf>
    <xf numFmtId="0" fontId="7" fillId="0" borderId="0" xfId="1" applyFont="1" applyAlignment="1">
      <alignment horizontal="center"/>
    </xf>
    <xf numFmtId="0" fontId="7" fillId="2" borderId="1" xfId="1" applyFont="1" applyFill="1" applyBorder="1" applyAlignment="1">
      <alignment horizontal="center" wrapText="1"/>
    </xf>
    <xf numFmtId="0" fontId="7"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7" fillId="0" borderId="2" xfId="1" applyFont="1" applyFill="1" applyBorder="1" applyAlignment="1">
      <alignment horizontal="left" vertical="center"/>
    </xf>
    <xf numFmtId="0" fontId="7" fillId="0" borderId="4" xfId="1" applyFont="1" applyFill="1" applyBorder="1" applyAlignment="1">
      <alignment horizontal="left"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10" fillId="0" borderId="2" xfId="1" applyNumberFormat="1" applyFont="1" applyBorder="1" applyAlignment="1">
      <alignment horizontal="justify" vertical="center" wrapText="1"/>
    </xf>
    <xf numFmtId="0" fontId="10" fillId="0" borderId="3" xfId="1" applyNumberFormat="1" applyFont="1" applyBorder="1" applyAlignment="1">
      <alignment horizontal="justify" vertical="center" wrapText="1"/>
    </xf>
    <xf numFmtId="0" fontId="10" fillId="0" borderId="4" xfId="1" applyNumberFormat="1" applyFont="1" applyBorder="1" applyAlignment="1">
      <alignment horizontal="justify" vertical="center" wrapText="1"/>
    </xf>
    <xf numFmtId="0" fontId="7" fillId="2" borderId="1" xfId="1" applyFont="1" applyFill="1" applyBorder="1" applyAlignment="1">
      <alignment horizontal="center" vertical="center"/>
    </xf>
    <xf numFmtId="0" fontId="7"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justify" wrapText="1"/>
    </xf>
    <xf numFmtId="0" fontId="7" fillId="0" borderId="0" xfId="1" applyFont="1" applyAlignment="1">
      <alignment horizontal="center" vertical="center"/>
    </xf>
    <xf numFmtId="0" fontId="7" fillId="0" borderId="1" xfId="1" applyFont="1" applyBorder="1" applyAlignment="1">
      <alignment wrapText="1"/>
    </xf>
    <xf numFmtId="0" fontId="22" fillId="0" borderId="1" xfId="1" applyFont="1" applyBorder="1" applyAlignment="1">
      <alignment wrapText="1"/>
    </xf>
    <xf numFmtId="164" fontId="7" fillId="0" borderId="1" xfId="1" applyNumberFormat="1" applyFont="1" applyBorder="1" applyAlignment="1">
      <alignment horizontal="center" vertical="center" wrapText="1"/>
    </xf>
    <xf numFmtId="0" fontId="8" fillId="0" borderId="1" xfId="1" applyFont="1" applyBorder="1" applyAlignment="1">
      <alignment horizontal="justify" vertical="center" wrapText="1"/>
    </xf>
    <xf numFmtId="0" fontId="10" fillId="0" borderId="2" xfId="1" applyFont="1" applyFill="1" applyBorder="1" applyAlignment="1">
      <alignment horizontal="justify" vertical="center" wrapText="1"/>
    </xf>
    <xf numFmtId="0" fontId="10" fillId="0" borderId="3" xfId="1" applyFont="1" applyFill="1" applyBorder="1" applyAlignment="1">
      <alignment horizontal="justify" vertical="center" wrapText="1"/>
    </xf>
    <xf numFmtId="0" fontId="10" fillId="0" borderId="4" xfId="1" applyFont="1" applyFill="1" applyBorder="1" applyAlignment="1">
      <alignment horizontal="justify" vertical="center" wrapText="1"/>
    </xf>
    <xf numFmtId="0" fontId="12" fillId="0" borderId="2" xfId="1" applyFont="1" applyFill="1" applyBorder="1" applyAlignment="1">
      <alignment wrapText="1"/>
    </xf>
    <xf numFmtId="0" fontId="6" fillId="0" borderId="4" xfId="1" applyFont="1" applyFill="1" applyBorder="1" applyAlignment="1">
      <alignment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8" fillId="0" borderId="2" xfId="1" applyFont="1" applyBorder="1" applyAlignment="1">
      <alignment horizontal="justify" vertical="center" wrapText="1"/>
    </xf>
    <xf numFmtId="0" fontId="8" fillId="0" borderId="3" xfId="1" applyFont="1" applyBorder="1" applyAlignment="1">
      <alignment horizontal="justify" vertical="center" wrapText="1"/>
    </xf>
    <xf numFmtId="0" fontId="8" fillId="0" borderId="4" xfId="1" applyFont="1" applyBorder="1" applyAlignment="1">
      <alignment horizontal="justify" vertical="center" wrapText="1"/>
    </xf>
    <xf numFmtId="0" fontId="7"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7" fillId="0" borderId="2" xfId="1" applyFont="1" applyBorder="1" applyAlignment="1">
      <alignment wrapText="1"/>
    </xf>
    <xf numFmtId="0" fontId="22" fillId="0" borderId="4" xfId="1" applyFont="1" applyBorder="1" applyAlignment="1">
      <alignment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5" fillId="0" borderId="1" xfId="1" applyFont="1" applyBorder="1" applyAlignment="1">
      <alignment horizontal="justify" vertical="center" wrapText="1"/>
    </xf>
    <xf numFmtId="0" fontId="7" fillId="0" borderId="1" xfId="1" applyFont="1" applyBorder="1" applyAlignment="1">
      <alignment horizontal="left" vertical="center"/>
    </xf>
    <xf numFmtId="164" fontId="7" fillId="0" borderId="1" xfId="1" applyNumberFormat="1" applyFont="1" applyBorder="1" applyAlignment="1">
      <alignment horizontal="center" vertical="center"/>
    </xf>
    <xf numFmtId="0" fontId="10" fillId="0" borderId="1" xfId="1" applyFont="1" applyBorder="1" applyAlignment="1">
      <alignment horizontal="justify" vertical="center" wrapText="1"/>
    </xf>
    <xf numFmtId="0" fontId="12" fillId="2" borderId="1" xfId="1" applyFont="1" applyFill="1" applyBorder="1" applyAlignment="1">
      <alignment horizontal="center" vertical="center"/>
    </xf>
    <xf numFmtId="0" fontId="12" fillId="0" borderId="1" xfId="1" applyFont="1" applyBorder="1" applyAlignment="1">
      <alignment wrapText="1"/>
    </xf>
    <xf numFmtId="0" fontId="6" fillId="0" borderId="1" xfId="1" applyFont="1" applyBorder="1" applyAlignment="1">
      <alignment wrapText="1"/>
    </xf>
    <xf numFmtId="0" fontId="12" fillId="0" borderId="1" xfId="1" applyFont="1" applyBorder="1" applyAlignment="1">
      <alignment horizontal="center" vertical="center" wrapText="1"/>
    </xf>
    <xf numFmtId="0" fontId="8" fillId="0" borderId="9" xfId="1" applyFont="1" applyBorder="1" applyAlignment="1">
      <alignment horizontal="center" vertical="center" wrapText="1"/>
    </xf>
    <xf numFmtId="0" fontId="8" fillId="0" borderId="0" xfId="1" applyFont="1" applyAlignment="1">
      <alignment horizontal="center" vertical="center" wrapText="1"/>
    </xf>
    <xf numFmtId="0" fontId="7" fillId="0" borderId="2" xfId="1" applyFont="1" applyBorder="1" applyAlignment="1">
      <alignment horizontal="left" vertical="center"/>
    </xf>
    <xf numFmtId="0" fontId="7" fillId="0" borderId="4" xfId="1"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2" borderId="1" xfId="1" applyFont="1" applyFill="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7" fillId="0" borderId="1" xfId="1" applyFont="1" applyBorder="1" applyAlignment="1">
      <alignment horizontal="center" vertical="center"/>
    </xf>
    <xf numFmtId="0" fontId="8" fillId="0" borderId="2" xfId="2" applyFont="1" applyFill="1" applyBorder="1" applyAlignment="1">
      <alignment horizontal="justify" vertical="center" wrapText="1"/>
    </xf>
    <xf numFmtId="0" fontId="8" fillId="0" borderId="3" xfId="2" applyFont="1" applyFill="1" applyBorder="1" applyAlignment="1">
      <alignment horizontal="justify" vertical="center" wrapText="1"/>
    </xf>
    <xf numFmtId="0" fontId="8" fillId="0" borderId="4" xfId="2" applyFont="1" applyFill="1" applyBorder="1" applyAlignment="1">
      <alignment horizontal="justify"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7" fillId="0" borderId="0" xfId="2" applyFont="1" applyAlignment="1">
      <alignment horizontal="center"/>
    </xf>
    <xf numFmtId="0" fontId="7" fillId="2" borderId="1" xfId="2" applyFont="1" applyFill="1" applyBorder="1" applyAlignment="1">
      <alignment horizontal="center" wrapText="1"/>
    </xf>
    <xf numFmtId="0" fontId="7"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7" fillId="0" borderId="2" xfId="2" applyFont="1" applyFill="1" applyBorder="1" applyAlignment="1">
      <alignment horizontal="left" vertical="center"/>
    </xf>
    <xf numFmtId="0" fontId="7" fillId="0" borderId="4" xfId="2" applyFont="1" applyFill="1" applyBorder="1" applyAlignment="1">
      <alignment horizontal="left" vertical="center"/>
    </xf>
    <xf numFmtId="0" fontId="7" fillId="0" borderId="2" xfId="2" applyFont="1" applyFill="1" applyBorder="1" applyAlignment="1">
      <alignment horizontal="center" vertical="center"/>
    </xf>
    <xf numFmtId="0" fontId="7" fillId="0" borderId="4" xfId="2" applyFont="1" applyFill="1" applyBorder="1" applyAlignment="1">
      <alignment horizontal="center" vertical="center"/>
    </xf>
    <xf numFmtId="0" fontId="8" fillId="0" borderId="1" xfId="2" applyFont="1" applyFill="1" applyBorder="1" applyAlignment="1">
      <alignment horizontal="center" vertical="center" wrapText="1"/>
    </xf>
    <xf numFmtId="0" fontId="11" fillId="0" borderId="2" xfId="1" applyFont="1" applyBorder="1" applyAlignment="1">
      <alignment horizontal="justify" wrapText="1"/>
    </xf>
    <xf numFmtId="0" fontId="10" fillId="0" borderId="3" xfId="1" applyFont="1" applyBorder="1" applyAlignment="1">
      <alignment horizontal="justify" wrapText="1"/>
    </xf>
    <xf numFmtId="0" fontId="10" fillId="0" borderId="4" xfId="1" applyFont="1" applyBorder="1" applyAlignment="1">
      <alignment horizontal="justify"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2" borderId="8" xfId="1" applyFont="1" applyFill="1" applyBorder="1" applyAlignment="1">
      <alignment horizontal="center" vertical="center"/>
    </xf>
    <xf numFmtId="0" fontId="12" fillId="0" borderId="2" xfId="1" applyFont="1" applyBorder="1" applyAlignment="1">
      <alignment wrapText="1"/>
    </xf>
    <xf numFmtId="0" fontId="6" fillId="0" borderId="4" xfId="1" applyFont="1" applyBorder="1" applyAlignment="1">
      <alignment wrapText="1"/>
    </xf>
    <xf numFmtId="0" fontId="10" fillId="0" borderId="2" xfId="1" applyFont="1" applyBorder="1" applyAlignment="1">
      <alignment horizontal="justify" wrapText="1"/>
    </xf>
    <xf numFmtId="0" fontId="8" fillId="0" borderId="2" xfId="1" applyFont="1" applyBorder="1" applyAlignment="1">
      <alignment horizontal="justify" wrapText="1"/>
    </xf>
    <xf numFmtId="0" fontId="8" fillId="0" borderId="3" xfId="1" applyFont="1" applyBorder="1" applyAlignment="1">
      <alignment horizontal="justify" wrapText="1"/>
    </xf>
    <xf numFmtId="0" fontId="8" fillId="0" borderId="4" xfId="1" applyFont="1" applyBorder="1" applyAlignment="1">
      <alignment horizontal="justify" wrapText="1"/>
    </xf>
    <xf numFmtId="164" fontId="7" fillId="0" borderId="2" xfId="1" applyNumberFormat="1" applyFont="1" applyBorder="1" applyAlignment="1">
      <alignment horizontal="center" wrapText="1"/>
    </xf>
    <xf numFmtId="164" fontId="7" fillId="0" borderId="3" xfId="1" applyNumberFormat="1" applyFont="1" applyBorder="1" applyAlignment="1">
      <alignment horizontal="center" wrapText="1"/>
    </xf>
    <xf numFmtId="164" fontId="7" fillId="0" borderId="4" xfId="1" applyNumberFormat="1" applyFont="1" applyBorder="1" applyAlignment="1">
      <alignment horizontal="center" wrapText="1"/>
    </xf>
    <xf numFmtId="0" fontId="23" fillId="0" borderId="2" xfId="1" applyFont="1" applyFill="1" applyBorder="1" applyAlignment="1">
      <alignment horizontal="justify" vertical="center" wrapText="1"/>
    </xf>
    <xf numFmtId="0" fontId="23" fillId="0" borderId="3" xfId="1" applyFont="1" applyFill="1" applyBorder="1" applyAlignment="1">
      <alignment horizontal="justify" vertical="center" wrapText="1"/>
    </xf>
    <xf numFmtId="0" fontId="23" fillId="0" borderId="4" xfId="1" applyFont="1" applyFill="1" applyBorder="1" applyAlignment="1">
      <alignment horizontal="justify" vertical="center" wrapText="1"/>
    </xf>
    <xf numFmtId="0" fontId="15" fillId="0" borderId="2" xfId="1" applyFont="1" applyBorder="1" applyAlignment="1">
      <alignment horizontal="justify" vertical="center" wrapText="1"/>
    </xf>
    <xf numFmtId="0" fontId="15" fillId="0" borderId="3" xfId="1" applyFont="1" applyBorder="1" applyAlignment="1">
      <alignment horizontal="justify" vertical="center" wrapText="1"/>
    </xf>
    <xf numFmtId="0" fontId="15" fillId="0" borderId="4" xfId="1" applyFont="1" applyBorder="1" applyAlignment="1">
      <alignment horizontal="justify" vertical="center"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2" xfId="1" applyFont="1" applyFill="1" applyBorder="1" applyAlignment="1">
      <alignment wrapText="1"/>
    </xf>
    <xf numFmtId="0" fontId="22" fillId="0" borderId="4" xfId="1" applyFont="1" applyFill="1" applyBorder="1" applyAlignment="1">
      <alignment wrapText="1"/>
    </xf>
    <xf numFmtId="0" fontId="15"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164" fontId="7" fillId="0" borderId="1" xfId="1" applyNumberFormat="1" applyFont="1" applyFill="1" applyBorder="1" applyAlignment="1">
      <alignment horizontal="center" vertical="center"/>
    </xf>
    <xf numFmtId="0" fontId="8" fillId="0" borderId="1" xfId="1" applyFont="1" applyFill="1" applyBorder="1" applyAlignment="1">
      <alignment horizontal="center" vertical="center" wrapText="1"/>
    </xf>
    <xf numFmtId="0" fontId="7" fillId="0" borderId="1" xfId="1" applyFont="1" applyFill="1" applyBorder="1" applyAlignment="1">
      <alignment horizontal="left" vertical="center"/>
    </xf>
    <xf numFmtId="0" fontId="10" fillId="0" borderId="2" xfId="2" applyFont="1" applyFill="1" applyBorder="1" applyAlignment="1">
      <alignment horizontal="justify" wrapText="1"/>
    </xf>
    <xf numFmtId="0" fontId="10" fillId="0" borderId="3" xfId="2" applyFont="1" applyFill="1" applyBorder="1" applyAlignment="1">
      <alignment horizontal="justify" wrapText="1"/>
    </xf>
    <xf numFmtId="0" fontId="10" fillId="0" borderId="4" xfId="2" applyFont="1" applyFill="1" applyBorder="1" applyAlignment="1">
      <alignment horizontal="justify" wrapText="1"/>
    </xf>
    <xf numFmtId="0" fontId="7" fillId="2" borderId="1" xfId="2" applyFont="1" applyFill="1" applyBorder="1" applyAlignment="1">
      <alignment horizontal="center" vertical="center"/>
    </xf>
    <xf numFmtId="0" fontId="7" fillId="0" borderId="1" xfId="2" applyFont="1" applyBorder="1" applyAlignment="1">
      <alignment horizontal="center" vertical="center" wrapText="1"/>
    </xf>
    <xf numFmtId="0" fontId="12" fillId="0" borderId="1" xfId="2" applyFont="1" applyBorder="1" applyAlignment="1">
      <alignment wrapText="1"/>
    </xf>
    <xf numFmtId="0" fontId="6" fillId="0" borderId="1" xfId="2" applyFont="1" applyBorder="1" applyAlignment="1">
      <alignment wrapText="1"/>
    </xf>
    <xf numFmtId="0" fontId="12" fillId="3" borderId="2" xfId="2" applyFont="1" applyFill="1" applyBorder="1" applyAlignment="1">
      <alignment horizontal="center" vertical="center" wrapText="1"/>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0" fillId="0" borderId="2" xfId="2" applyFont="1" applyBorder="1" applyAlignment="1">
      <alignment horizontal="justify" wrapText="1"/>
    </xf>
    <xf numFmtId="0" fontId="10" fillId="0" borderId="3" xfId="2" applyFont="1" applyBorder="1" applyAlignment="1">
      <alignment horizontal="justify" wrapText="1"/>
    </xf>
    <xf numFmtId="0" fontId="10" fillId="0" borderId="4" xfId="2" applyFont="1" applyBorder="1" applyAlignment="1">
      <alignment horizontal="justify" wrapText="1"/>
    </xf>
    <xf numFmtId="0" fontId="10" fillId="0" borderId="1" xfId="2" applyFont="1" applyBorder="1" applyAlignment="1">
      <alignment horizontal="justify" wrapText="1"/>
    </xf>
    <xf numFmtId="0" fontId="12" fillId="2" borderId="1" xfId="2" applyFont="1" applyFill="1" applyBorder="1" applyAlignment="1">
      <alignment horizontal="center" vertical="center"/>
    </xf>
    <xf numFmtId="0" fontId="8" fillId="0" borderId="1" xfId="2" applyFont="1" applyBorder="1" applyAlignment="1">
      <alignment horizontal="center" vertical="center" wrapText="1"/>
    </xf>
    <xf numFmtId="164" fontId="12" fillId="0" borderId="1" xfId="2" applyNumberFormat="1" applyFont="1" applyBorder="1" applyAlignment="1">
      <alignment horizontal="center" vertical="center" wrapText="1"/>
    </xf>
    <xf numFmtId="0" fontId="12" fillId="0" borderId="3" xfId="1" applyFont="1" applyFill="1" applyBorder="1" applyAlignment="1">
      <alignment horizontal="center" vertical="center" wrapText="1"/>
    </xf>
    <xf numFmtId="0" fontId="8" fillId="3" borderId="2" xfId="3" applyFont="1" applyFill="1" applyBorder="1" applyAlignment="1">
      <alignment horizontal="justify" vertical="center" wrapText="1"/>
    </xf>
    <xf numFmtId="0" fontId="8" fillId="3" borderId="3" xfId="3" applyFont="1" applyFill="1" applyBorder="1" applyAlignment="1">
      <alignment horizontal="justify" vertical="center" wrapText="1"/>
    </xf>
    <xf numFmtId="0" fontId="8" fillId="3" borderId="4" xfId="3" applyFont="1" applyFill="1" applyBorder="1" applyAlignment="1">
      <alignment horizontal="justify" vertical="center" wrapText="1"/>
    </xf>
    <xf numFmtId="0" fontId="7" fillId="0" borderId="0" xfId="3" applyFont="1" applyAlignment="1">
      <alignment horizontal="center"/>
    </xf>
    <xf numFmtId="0" fontId="7" fillId="0" borderId="0" xfId="3" applyFont="1" applyAlignment="1">
      <alignment horizontal="center" wrapText="1"/>
    </xf>
    <xf numFmtId="0" fontId="7"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8" fillId="0" borderId="7" xfId="3" applyFont="1" applyBorder="1" applyAlignment="1">
      <alignment horizontal="center" vertical="center" wrapText="1"/>
    </xf>
    <xf numFmtId="0" fontId="7" fillId="0" borderId="2" xfId="3" applyFont="1" applyBorder="1" applyAlignment="1">
      <alignment horizontal="left" vertical="center"/>
    </xf>
    <xf numFmtId="0" fontId="7" fillId="0" borderId="4" xfId="3" applyFont="1" applyBorder="1" applyAlignment="1">
      <alignment horizontal="left" vertical="center"/>
    </xf>
    <xf numFmtId="164" fontId="7" fillId="0" borderId="2" xfId="3" applyNumberFormat="1" applyFont="1" applyBorder="1" applyAlignment="1">
      <alignment horizontal="center" vertical="center"/>
    </xf>
    <xf numFmtId="164" fontId="7" fillId="0" borderId="4" xfId="3" applyNumberFormat="1" applyFont="1" applyBorder="1" applyAlignment="1">
      <alignment horizontal="center" vertical="center"/>
    </xf>
  </cellXfs>
  <cellStyles count="4">
    <cellStyle name="Обычный" xfId="0" builtinId="0"/>
    <cellStyle name="Обычный 2" xfId="1"/>
    <cellStyle name="Обычный 2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G18"/>
  <sheetViews>
    <sheetView view="pageBreakPreview" topLeftCell="A10" zoomScaleNormal="100" zoomScaleSheetLayoutView="100" workbookViewId="0">
      <selection activeCell="G17" sqref="G17"/>
    </sheetView>
  </sheetViews>
  <sheetFormatPr defaultRowHeight="16.5"/>
  <cols>
    <col min="1" max="1" width="52.85546875" style="1" customWidth="1"/>
    <col min="2" max="2" width="32" style="1" customWidth="1"/>
    <col min="3" max="3" width="16.140625" style="1" customWidth="1"/>
    <col min="4" max="4" width="15.28515625" style="1" customWidth="1"/>
    <col min="5" max="5" width="21.28515625" style="1" bestFit="1" customWidth="1"/>
    <col min="6" max="6" width="20" style="1" customWidth="1"/>
    <col min="7" max="7" width="62.5703125" style="1" customWidth="1"/>
    <col min="8" max="16384" width="9.140625" style="1"/>
  </cols>
  <sheetData>
    <row r="1" spans="1:7" ht="33" customHeight="1">
      <c r="G1" s="31" t="s">
        <v>56</v>
      </c>
    </row>
    <row r="2" spans="1:7" ht="24" customHeight="1">
      <c r="A2" s="129" t="s">
        <v>57</v>
      </c>
      <c r="B2" s="129"/>
      <c r="C2" s="129"/>
      <c r="D2" s="129"/>
      <c r="E2" s="129"/>
      <c r="F2" s="129"/>
      <c r="G2" s="129"/>
    </row>
    <row r="3" spans="1:7" ht="21" customHeight="1">
      <c r="A3" s="130" t="s">
        <v>115</v>
      </c>
      <c r="B3" s="130"/>
      <c r="C3" s="130"/>
      <c r="D3" s="130"/>
      <c r="E3" s="130"/>
      <c r="F3" s="130"/>
      <c r="G3" s="130"/>
    </row>
    <row r="4" spans="1:7" s="3" customFormat="1" ht="33">
      <c r="A4" s="2" t="s">
        <v>0</v>
      </c>
      <c r="B4" s="2" t="s">
        <v>1</v>
      </c>
      <c r="C4" s="2" t="s">
        <v>2</v>
      </c>
      <c r="D4" s="2" t="s">
        <v>3</v>
      </c>
      <c r="E4" s="2" t="s">
        <v>4</v>
      </c>
      <c r="F4" s="2" t="s">
        <v>5</v>
      </c>
      <c r="G4" s="2" t="s">
        <v>6</v>
      </c>
    </row>
    <row r="5" spans="1:7" s="33" customFormat="1" ht="12.75">
      <c r="A5" s="32">
        <v>1</v>
      </c>
      <c r="B5" s="32">
        <v>2</v>
      </c>
      <c r="C5" s="32">
        <v>3</v>
      </c>
      <c r="D5" s="32">
        <v>4</v>
      </c>
      <c r="E5" s="32">
        <v>5</v>
      </c>
      <c r="F5" s="32">
        <v>6</v>
      </c>
      <c r="G5" s="32">
        <v>7</v>
      </c>
    </row>
    <row r="6" spans="1:7" s="3" customFormat="1" ht="324" customHeight="1">
      <c r="A6" s="6" t="s">
        <v>7</v>
      </c>
      <c r="B6" s="7"/>
      <c r="C6" s="7">
        <v>0.1</v>
      </c>
      <c r="D6" s="7">
        <v>10</v>
      </c>
      <c r="E6" s="7"/>
      <c r="F6" s="7">
        <f>C6*D6</f>
        <v>1</v>
      </c>
      <c r="G6" s="6" t="s">
        <v>116</v>
      </c>
    </row>
    <row r="7" spans="1:7" s="3" customFormat="1" ht="49.5">
      <c r="A7" s="6" t="s">
        <v>8</v>
      </c>
      <c r="B7" s="7"/>
      <c r="C7" s="7">
        <v>0.1</v>
      </c>
      <c r="D7" s="7">
        <v>10</v>
      </c>
      <c r="E7" s="7"/>
      <c r="F7" s="7">
        <f>C7*D7</f>
        <v>1</v>
      </c>
      <c r="G7" s="6" t="s">
        <v>9</v>
      </c>
    </row>
    <row r="8" spans="1:7" s="3" customFormat="1" ht="115.5">
      <c r="A8" s="6" t="s">
        <v>10</v>
      </c>
      <c r="B8" s="7"/>
      <c r="C8" s="7">
        <v>0.2</v>
      </c>
      <c r="D8" s="7">
        <v>5</v>
      </c>
      <c r="E8" s="7"/>
      <c r="F8" s="7">
        <f>C8*D8</f>
        <v>1</v>
      </c>
      <c r="G8" s="6" t="s">
        <v>117</v>
      </c>
    </row>
    <row r="9" spans="1:7" s="3" customFormat="1" ht="160.5" customHeight="1">
      <c r="A9" s="6" t="s">
        <v>11</v>
      </c>
      <c r="B9" s="7"/>
      <c r="C9" s="7">
        <v>0.1</v>
      </c>
      <c r="D9" s="7">
        <v>10</v>
      </c>
      <c r="E9" s="7"/>
      <c r="F9" s="7">
        <f>C9*D9</f>
        <v>1</v>
      </c>
      <c r="G9" s="6" t="s">
        <v>12</v>
      </c>
    </row>
    <row r="10" spans="1:7" s="3" customFormat="1" ht="16.5" customHeight="1">
      <c r="A10" s="131" t="s">
        <v>13</v>
      </c>
      <c r="B10" s="132"/>
      <c r="C10" s="132"/>
      <c r="D10" s="132"/>
      <c r="E10" s="132"/>
      <c r="F10" s="132"/>
      <c r="G10" s="133"/>
    </row>
    <row r="11" spans="1:7" s="3" customFormat="1" ht="87" customHeight="1">
      <c r="A11" s="123"/>
      <c r="B11" s="6" t="s">
        <v>14</v>
      </c>
      <c r="C11" s="7">
        <v>0.2</v>
      </c>
      <c r="D11" s="7">
        <v>10</v>
      </c>
      <c r="E11" s="7">
        <f>C11*D11</f>
        <v>2</v>
      </c>
      <c r="F11" s="7"/>
      <c r="G11" s="6" t="s">
        <v>118</v>
      </c>
    </row>
    <row r="12" spans="1:7" s="3" customFormat="1" ht="186" customHeight="1">
      <c r="A12" s="71"/>
      <c r="B12" s="6" t="s">
        <v>15</v>
      </c>
      <c r="C12" s="7">
        <v>0.2</v>
      </c>
      <c r="D12" s="7">
        <v>5</v>
      </c>
      <c r="E12" s="7">
        <f>C12*D12</f>
        <v>1</v>
      </c>
      <c r="F12" s="7"/>
      <c r="G12" s="6" t="s">
        <v>124</v>
      </c>
    </row>
    <row r="13" spans="1:7" s="3" customFormat="1" ht="49.5">
      <c r="A13" s="124"/>
      <c r="B13" s="6" t="s">
        <v>16</v>
      </c>
      <c r="C13" s="7">
        <v>0.1</v>
      </c>
      <c r="D13" s="7">
        <v>10</v>
      </c>
      <c r="E13" s="7">
        <f>C13*D13</f>
        <v>1</v>
      </c>
      <c r="F13" s="7"/>
      <c r="G13" s="6" t="s">
        <v>17</v>
      </c>
    </row>
    <row r="14" spans="1:7" ht="18.75" customHeight="1">
      <c r="A14" s="134" t="s">
        <v>18</v>
      </c>
      <c r="B14" s="135"/>
      <c r="C14" s="27"/>
      <c r="D14" s="27"/>
      <c r="E14" s="136">
        <f>F6+F7+F8+F9+E11+E12+E13</f>
        <v>8</v>
      </c>
      <c r="F14" s="137"/>
      <c r="G14" s="27"/>
    </row>
    <row r="15" spans="1:7" ht="42.75" customHeight="1">
      <c r="A15" s="126" t="s">
        <v>119</v>
      </c>
      <c r="B15" s="127"/>
      <c r="C15" s="127"/>
      <c r="D15" s="127"/>
      <c r="E15" s="127"/>
      <c r="F15" s="127"/>
      <c r="G15" s="128"/>
    </row>
    <row r="16" spans="1:7" ht="91.5" customHeight="1">
      <c r="A16" s="126" t="s">
        <v>184</v>
      </c>
      <c r="B16" s="127"/>
      <c r="C16" s="127"/>
      <c r="D16" s="127"/>
      <c r="E16" s="127"/>
      <c r="F16" s="127"/>
      <c r="G16" s="128"/>
    </row>
    <row r="17" spans="1:1">
      <c r="A17" s="9"/>
    </row>
    <row r="18" spans="1:1">
      <c r="A18" s="9"/>
    </row>
  </sheetData>
  <mergeCells count="7">
    <mergeCell ref="A15:G15"/>
    <mergeCell ref="A16:G16"/>
    <mergeCell ref="A2:G2"/>
    <mergeCell ref="A3:G3"/>
    <mergeCell ref="A10:G10"/>
    <mergeCell ref="A14:B14"/>
    <mergeCell ref="E14:F14"/>
  </mergeCells>
  <pageMargins left="0.31496062992125984" right="0.31496062992125984" top="0.15748031496062992" bottom="0" header="0" footer="0"/>
  <pageSetup paperSize="9" scale="58" firstPageNumber="77" orientation="landscape" useFirstPageNumber="1" r:id="rId1"/>
  <headerFooter>
    <oddFooter>Страница &amp;P</oddFooter>
  </headerFooter>
  <colBreaks count="1" manualBreakCount="1">
    <brk id="7" max="1048575" man="1"/>
  </colBreaks>
</worksheet>
</file>

<file path=xl/worksheets/sheet10.xml><?xml version="1.0" encoding="utf-8"?>
<worksheet xmlns="http://schemas.openxmlformats.org/spreadsheetml/2006/main" xmlns:r="http://schemas.openxmlformats.org/officeDocument/2006/relationships">
  <sheetPr>
    <tabColor rgb="FFFFC000"/>
  </sheetPr>
  <dimension ref="A1:G18"/>
  <sheetViews>
    <sheetView view="pageBreakPreview" topLeftCell="A9" zoomScale="80" zoomScaleSheetLayoutView="80" workbookViewId="0">
      <selection activeCell="G12" sqref="G12"/>
    </sheetView>
  </sheetViews>
  <sheetFormatPr defaultRowHeight="16.5"/>
  <cols>
    <col min="1" max="1" width="52.85546875" style="110" customWidth="1"/>
    <col min="2" max="2" width="32" style="110" customWidth="1"/>
    <col min="3" max="3" width="16.140625" style="110" customWidth="1"/>
    <col min="4" max="4" width="15.28515625" style="110" customWidth="1"/>
    <col min="5" max="5" width="21.28515625" style="110" bestFit="1" customWidth="1"/>
    <col min="6" max="6" width="20" style="110" customWidth="1"/>
    <col min="7" max="7" width="62.5703125" style="110" customWidth="1"/>
    <col min="8" max="16384" width="9.140625" style="110"/>
  </cols>
  <sheetData>
    <row r="1" spans="1:7" ht="33" customHeight="1">
      <c r="G1" s="111" t="s">
        <v>56</v>
      </c>
    </row>
    <row r="2" spans="1:7" ht="24" customHeight="1">
      <c r="A2" s="193" t="s">
        <v>57</v>
      </c>
      <c r="B2" s="193"/>
      <c r="C2" s="193"/>
      <c r="D2" s="193"/>
      <c r="E2" s="193"/>
      <c r="F2" s="193"/>
      <c r="G2" s="193"/>
    </row>
    <row r="3" spans="1:7" ht="21" customHeight="1">
      <c r="A3" s="194" t="s">
        <v>182</v>
      </c>
      <c r="B3" s="194"/>
      <c r="C3" s="194"/>
      <c r="D3" s="194"/>
      <c r="E3" s="194"/>
      <c r="F3" s="194"/>
      <c r="G3" s="194"/>
    </row>
    <row r="4" spans="1:7" s="112" customFormat="1" ht="33">
      <c r="A4" s="79" t="s">
        <v>0</v>
      </c>
      <c r="B4" s="79" t="s">
        <v>1</v>
      </c>
      <c r="C4" s="79" t="s">
        <v>2</v>
      </c>
      <c r="D4" s="79" t="s">
        <v>3</v>
      </c>
      <c r="E4" s="79" t="s">
        <v>4</v>
      </c>
      <c r="F4" s="79" t="s">
        <v>5</v>
      </c>
      <c r="G4" s="79" t="s">
        <v>6</v>
      </c>
    </row>
    <row r="5" spans="1:7" s="113" customFormat="1" ht="12.75">
      <c r="A5" s="80">
        <v>1</v>
      </c>
      <c r="B5" s="80">
        <v>2</v>
      </c>
      <c r="C5" s="80">
        <v>3</v>
      </c>
      <c r="D5" s="80">
        <v>4</v>
      </c>
      <c r="E5" s="80">
        <v>5</v>
      </c>
      <c r="F5" s="80">
        <v>6</v>
      </c>
      <c r="G5" s="80">
        <v>7</v>
      </c>
    </row>
    <row r="6" spans="1:7" s="112" customFormat="1" ht="324" customHeight="1">
      <c r="A6" s="114" t="s">
        <v>7</v>
      </c>
      <c r="B6" s="115"/>
      <c r="C6" s="115">
        <v>0.1</v>
      </c>
      <c r="D6" s="115">
        <v>10</v>
      </c>
      <c r="E6" s="115"/>
      <c r="F6" s="115">
        <f>C6*D6</f>
        <v>1</v>
      </c>
      <c r="G6" s="118" t="s">
        <v>173</v>
      </c>
    </row>
    <row r="7" spans="1:7" s="112" customFormat="1" ht="49.5">
      <c r="A7" s="114" t="s">
        <v>8</v>
      </c>
      <c r="B7" s="115"/>
      <c r="C7" s="115">
        <v>0.1</v>
      </c>
      <c r="D7" s="115">
        <v>10</v>
      </c>
      <c r="E7" s="115"/>
      <c r="F7" s="115">
        <f>C7*D7</f>
        <v>1</v>
      </c>
      <c r="G7" s="114" t="s">
        <v>9</v>
      </c>
    </row>
    <row r="8" spans="1:7" s="112" customFormat="1" ht="115.5">
      <c r="A8" s="114" t="s">
        <v>10</v>
      </c>
      <c r="B8" s="115"/>
      <c r="C8" s="115">
        <v>0.2</v>
      </c>
      <c r="D8" s="115">
        <v>5</v>
      </c>
      <c r="E8" s="115"/>
      <c r="F8" s="115">
        <f>C8*D8</f>
        <v>1</v>
      </c>
      <c r="G8" s="114" t="s">
        <v>170</v>
      </c>
    </row>
    <row r="9" spans="1:7" s="112" customFormat="1" ht="207" customHeight="1">
      <c r="A9" s="114" t="s">
        <v>11</v>
      </c>
      <c r="B9" s="115"/>
      <c r="C9" s="115">
        <v>0.1</v>
      </c>
      <c r="D9" s="115">
        <v>10</v>
      </c>
      <c r="E9" s="115"/>
      <c r="F9" s="115">
        <f>C9*D9</f>
        <v>1</v>
      </c>
      <c r="G9" s="118" t="s">
        <v>174</v>
      </c>
    </row>
    <row r="10" spans="1:7" s="112" customFormat="1" ht="16.5" customHeight="1">
      <c r="A10" s="195" t="s">
        <v>13</v>
      </c>
      <c r="B10" s="196"/>
      <c r="C10" s="196"/>
      <c r="D10" s="196"/>
      <c r="E10" s="196"/>
      <c r="F10" s="196"/>
      <c r="G10" s="197"/>
    </row>
    <row r="11" spans="1:7" s="112" customFormat="1" ht="87" customHeight="1">
      <c r="A11" s="115"/>
      <c r="B11" s="114" t="s">
        <v>14</v>
      </c>
      <c r="C11" s="115">
        <v>0.2</v>
      </c>
      <c r="D11" s="115">
        <v>10</v>
      </c>
      <c r="E11" s="115">
        <f>C11*D11</f>
        <v>2</v>
      </c>
      <c r="F11" s="115"/>
      <c r="G11" s="114" t="s">
        <v>171</v>
      </c>
    </row>
    <row r="12" spans="1:7" s="112" customFormat="1" ht="185.25" customHeight="1">
      <c r="A12" s="202"/>
      <c r="B12" s="114" t="s">
        <v>15</v>
      </c>
      <c r="C12" s="115">
        <v>0.2</v>
      </c>
      <c r="D12" s="115">
        <v>8</v>
      </c>
      <c r="E12" s="115">
        <f>C12*D12</f>
        <v>1.6</v>
      </c>
      <c r="F12" s="115"/>
      <c r="G12" s="114" t="s">
        <v>196</v>
      </c>
    </row>
    <row r="13" spans="1:7" s="112" customFormat="1" ht="49.5">
      <c r="A13" s="202"/>
      <c r="B13" s="114" t="s">
        <v>16</v>
      </c>
      <c r="C13" s="115">
        <v>0.1</v>
      </c>
      <c r="D13" s="115">
        <v>8</v>
      </c>
      <c r="E13" s="115">
        <f>C13*D13</f>
        <v>0.8</v>
      </c>
      <c r="F13" s="115"/>
      <c r="G13" s="114" t="s">
        <v>17</v>
      </c>
    </row>
    <row r="14" spans="1:7" ht="18.75" customHeight="1">
      <c r="A14" s="198" t="s">
        <v>18</v>
      </c>
      <c r="B14" s="199"/>
      <c r="C14" s="116"/>
      <c r="D14" s="116"/>
      <c r="E14" s="200">
        <f>F6+F7+F8+F9+E11+E12+E13</f>
        <v>8.4</v>
      </c>
      <c r="F14" s="201"/>
      <c r="G14" s="116"/>
    </row>
    <row r="15" spans="1:7" ht="42.75" customHeight="1">
      <c r="A15" s="187" t="s">
        <v>172</v>
      </c>
      <c r="B15" s="188"/>
      <c r="C15" s="188"/>
      <c r="D15" s="188"/>
      <c r="E15" s="188"/>
      <c r="F15" s="188"/>
      <c r="G15" s="189"/>
    </row>
    <row r="16" spans="1:7" ht="66.75" customHeight="1">
      <c r="A16" s="190" t="s">
        <v>195</v>
      </c>
      <c r="B16" s="191"/>
      <c r="C16" s="191"/>
      <c r="D16" s="191"/>
      <c r="E16" s="191"/>
      <c r="F16" s="191"/>
      <c r="G16" s="192"/>
    </row>
    <row r="17" spans="1:1">
      <c r="A17" s="117"/>
    </row>
    <row r="18" spans="1:1">
      <c r="A18" s="117"/>
    </row>
  </sheetData>
  <mergeCells count="8">
    <mergeCell ref="A15:G15"/>
    <mergeCell ref="A16:G16"/>
    <mergeCell ref="A2:G2"/>
    <mergeCell ref="A3:G3"/>
    <mergeCell ref="A10:G10"/>
    <mergeCell ref="A14:B14"/>
    <mergeCell ref="E14:F14"/>
    <mergeCell ref="A12:A13"/>
  </mergeCells>
  <pageMargins left="0.31496062992125984" right="0.31496062992125984" top="0.15748031496062992" bottom="0" header="0" footer="0"/>
  <pageSetup paperSize="9" scale="58" firstPageNumber="90" orientation="landscape" useFirstPageNumber="1" r:id="rId1"/>
  <headerFooter>
    <oddFooter>Страница &amp;P</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sheetPr>
    <tabColor rgb="FFFFC000"/>
  </sheetPr>
  <dimension ref="A1:G16"/>
  <sheetViews>
    <sheetView tabSelected="1" view="pageBreakPreview" zoomScale="80" zoomScaleNormal="100" zoomScaleSheetLayoutView="80" workbookViewId="0">
      <selection activeCell="F6" sqref="F6"/>
    </sheetView>
  </sheetViews>
  <sheetFormatPr defaultRowHeight="16.5"/>
  <cols>
    <col min="1" max="1" width="59.28515625" style="1" customWidth="1"/>
    <col min="2" max="2" width="32" style="1" customWidth="1"/>
    <col min="3" max="3" width="16.140625" style="1" customWidth="1"/>
    <col min="4" max="4" width="15.28515625" style="1" customWidth="1"/>
    <col min="5" max="5" width="23.5703125" style="1" customWidth="1"/>
    <col min="6" max="6" width="21.28515625" style="1" customWidth="1"/>
    <col min="7" max="7" width="67.42578125" style="1" customWidth="1"/>
    <col min="8" max="16384" width="9.140625" style="1"/>
  </cols>
  <sheetData>
    <row r="1" spans="1:7" ht="30" customHeight="1">
      <c r="A1" s="141" t="s">
        <v>102</v>
      </c>
      <c r="B1" s="141"/>
      <c r="C1" s="141"/>
      <c r="D1" s="141"/>
      <c r="E1" s="141"/>
      <c r="F1" s="141"/>
      <c r="G1" s="141"/>
    </row>
    <row r="2" spans="1:7" s="3" customFormat="1" ht="33">
      <c r="A2" s="2" t="s">
        <v>0</v>
      </c>
      <c r="B2" s="2" t="s">
        <v>1</v>
      </c>
      <c r="C2" s="2" t="s">
        <v>2</v>
      </c>
      <c r="D2" s="2" t="s">
        <v>3</v>
      </c>
      <c r="E2" s="2" t="s">
        <v>4</v>
      </c>
      <c r="F2" s="2" t="s">
        <v>5</v>
      </c>
      <c r="G2" s="2" t="s">
        <v>6</v>
      </c>
    </row>
    <row r="3" spans="1:7" s="3" customFormat="1" ht="134.25" customHeight="1">
      <c r="A3" s="4" t="s">
        <v>7</v>
      </c>
      <c r="B3" s="5"/>
      <c r="C3" s="5">
        <v>0.1</v>
      </c>
      <c r="D3" s="5">
        <v>10</v>
      </c>
      <c r="E3" s="5"/>
      <c r="F3" s="5">
        <f>C3*D3</f>
        <v>1</v>
      </c>
      <c r="G3" s="77" t="s">
        <v>176</v>
      </c>
    </row>
    <row r="4" spans="1:7" s="3" customFormat="1" ht="64.5" customHeight="1">
      <c r="A4" s="4" t="s">
        <v>8</v>
      </c>
      <c r="B4" s="5"/>
      <c r="C4" s="5">
        <v>0.1</v>
      </c>
      <c r="D4" s="5">
        <v>10</v>
      </c>
      <c r="E4" s="5"/>
      <c r="F4" s="5">
        <f>C4*D4</f>
        <v>1</v>
      </c>
      <c r="G4" s="4" t="s">
        <v>45</v>
      </c>
    </row>
    <row r="5" spans="1:7" s="3" customFormat="1" ht="110.25" customHeight="1">
      <c r="A5" s="4" t="s">
        <v>10</v>
      </c>
      <c r="B5" s="5"/>
      <c r="C5" s="5">
        <v>0.2</v>
      </c>
      <c r="D5" s="5">
        <v>5</v>
      </c>
      <c r="E5" s="5"/>
      <c r="F5" s="5">
        <f>C5*D5</f>
        <v>1</v>
      </c>
      <c r="G5" s="50" t="s">
        <v>101</v>
      </c>
    </row>
    <row r="6" spans="1:7" s="3" customFormat="1" ht="156" customHeight="1">
      <c r="A6" s="4" t="s">
        <v>11</v>
      </c>
      <c r="B6" s="5"/>
      <c r="C6" s="5">
        <v>0.1</v>
      </c>
      <c r="D6" s="5">
        <v>10</v>
      </c>
      <c r="E6" s="5"/>
      <c r="F6" s="5">
        <f>C6*D6</f>
        <v>1</v>
      </c>
      <c r="G6" s="125" t="s">
        <v>222</v>
      </c>
    </row>
    <row r="7" spans="1:7" s="3" customFormat="1" ht="16.5" customHeight="1">
      <c r="A7" s="142" t="s">
        <v>13</v>
      </c>
      <c r="B7" s="143"/>
      <c r="C7" s="143"/>
      <c r="D7" s="143"/>
      <c r="E7" s="143"/>
      <c r="F7" s="143"/>
      <c r="G7" s="143"/>
    </row>
    <row r="8" spans="1:7" s="3" customFormat="1" ht="66">
      <c r="A8" s="143"/>
      <c r="B8" s="4" t="s">
        <v>14</v>
      </c>
      <c r="C8" s="5">
        <v>0.2</v>
      </c>
      <c r="D8" s="5">
        <v>10</v>
      </c>
      <c r="E8" s="5">
        <f>C8*D8</f>
        <v>2</v>
      </c>
      <c r="F8" s="5"/>
      <c r="G8" s="120" t="s">
        <v>180</v>
      </c>
    </row>
    <row r="9" spans="1:7" s="3" customFormat="1" ht="69.75" customHeight="1">
      <c r="A9" s="143"/>
      <c r="B9" s="4" t="s">
        <v>15</v>
      </c>
      <c r="C9" s="5">
        <v>0.2</v>
      </c>
      <c r="D9" s="5">
        <v>5</v>
      </c>
      <c r="E9" s="5">
        <f>C9*D9</f>
        <v>1</v>
      </c>
      <c r="F9" s="5"/>
      <c r="G9" s="52" t="s">
        <v>197</v>
      </c>
    </row>
    <row r="10" spans="1:7" s="3" customFormat="1" ht="55.5" customHeight="1">
      <c r="A10" s="143"/>
      <c r="B10" s="4" t="s">
        <v>16</v>
      </c>
      <c r="C10" s="5">
        <v>0.1</v>
      </c>
      <c r="D10" s="5">
        <v>10</v>
      </c>
      <c r="E10" s="5">
        <f>C10*D10</f>
        <v>1</v>
      </c>
      <c r="F10" s="5"/>
      <c r="G10" s="72" t="s">
        <v>153</v>
      </c>
    </row>
    <row r="11" spans="1:7">
      <c r="A11" s="168" t="s">
        <v>18</v>
      </c>
      <c r="B11" s="168"/>
      <c r="C11" s="8"/>
      <c r="D11" s="186">
        <f>F3+F4+F5+F6+E8+E9+E10</f>
        <v>8</v>
      </c>
      <c r="E11" s="186"/>
      <c r="F11" s="186"/>
      <c r="G11" s="8"/>
    </row>
    <row r="12" spans="1:7" ht="26.25" customHeight="1">
      <c r="A12" s="149" t="s">
        <v>103</v>
      </c>
      <c r="B12" s="149"/>
      <c r="C12" s="149"/>
      <c r="D12" s="149"/>
      <c r="E12" s="149"/>
      <c r="F12" s="149"/>
      <c r="G12" s="149"/>
    </row>
    <row r="13" spans="1:7" ht="81" customHeight="1">
      <c r="A13" s="149" t="s">
        <v>104</v>
      </c>
      <c r="B13" s="149"/>
      <c r="C13" s="149"/>
      <c r="D13" s="149"/>
      <c r="E13" s="149"/>
      <c r="F13" s="149"/>
      <c r="G13" s="149"/>
    </row>
    <row r="15" spans="1:7">
      <c r="A15" s="19"/>
    </row>
    <row r="16" spans="1:7">
      <c r="A16" s="19"/>
    </row>
  </sheetData>
  <mergeCells count="7">
    <mergeCell ref="D11:F11"/>
    <mergeCell ref="A13:G13"/>
    <mergeCell ref="A12:G12"/>
    <mergeCell ref="A1:G1"/>
    <mergeCell ref="A7:G7"/>
    <mergeCell ref="A8:A10"/>
    <mergeCell ref="A11:B11"/>
  </mergeCells>
  <pageMargins left="0.31496062992125984" right="0.31496062992125984" top="0.15748031496062992" bottom="0" header="0" footer="0"/>
  <pageSetup paperSize="9" scale="58" firstPageNumber="92" orientation="landscape" useFirstPageNumber="1" r:id="rId1"/>
  <headerFooter>
    <oddFooter>Страница &amp;P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A1:H17"/>
  <sheetViews>
    <sheetView view="pageBreakPreview" topLeftCell="A8" zoomScale="90" zoomScaleNormal="100" zoomScaleSheetLayoutView="90" workbookViewId="0">
      <selection activeCell="D16" sqref="D16"/>
    </sheetView>
  </sheetViews>
  <sheetFormatPr defaultRowHeight="15"/>
  <cols>
    <col min="1" max="1" width="43" style="10" customWidth="1"/>
    <col min="2" max="2" width="29.5703125" style="10" customWidth="1"/>
    <col min="3" max="3" width="10.5703125" style="10" customWidth="1"/>
    <col min="4" max="4" width="9.140625" style="10"/>
    <col min="5" max="5" width="25.85546875" style="10" customWidth="1"/>
    <col min="6" max="6" width="16.140625" style="10" customWidth="1"/>
    <col min="7" max="7" width="59.28515625" style="10" customWidth="1"/>
    <col min="8" max="16384" width="9.140625" style="10"/>
  </cols>
  <sheetData>
    <row r="1" spans="1:8" ht="33" customHeight="1">
      <c r="A1" s="209" t="s">
        <v>59</v>
      </c>
      <c r="B1" s="209"/>
      <c r="C1" s="209"/>
      <c r="D1" s="209"/>
      <c r="E1" s="209"/>
      <c r="F1" s="209"/>
      <c r="G1" s="209"/>
    </row>
    <row r="2" spans="1:8" ht="33">
      <c r="A2" s="2" t="s">
        <v>0</v>
      </c>
      <c r="B2" s="2" t="s">
        <v>1</v>
      </c>
      <c r="C2" s="2" t="s">
        <v>19</v>
      </c>
      <c r="D2" s="2" t="s">
        <v>3</v>
      </c>
      <c r="E2" s="2" t="s">
        <v>4</v>
      </c>
      <c r="F2" s="2" t="s">
        <v>5</v>
      </c>
      <c r="G2" s="2" t="s">
        <v>6</v>
      </c>
    </row>
    <row r="3" spans="1:8" s="34" customFormat="1" ht="12.75">
      <c r="A3" s="32">
        <v>1</v>
      </c>
      <c r="B3" s="32">
        <v>2</v>
      </c>
      <c r="C3" s="32">
        <v>3</v>
      </c>
      <c r="D3" s="32">
        <v>4</v>
      </c>
      <c r="E3" s="32">
        <v>5</v>
      </c>
      <c r="F3" s="32">
        <v>6</v>
      </c>
      <c r="G3" s="32">
        <v>7</v>
      </c>
    </row>
    <row r="4" spans="1:8" ht="162.75" customHeight="1">
      <c r="A4" s="20" t="s">
        <v>7</v>
      </c>
      <c r="B4" s="11"/>
      <c r="C4" s="12">
        <v>0.1</v>
      </c>
      <c r="D4" s="12">
        <v>10</v>
      </c>
      <c r="E4" s="11"/>
      <c r="F4" s="12">
        <f>C4*D4</f>
        <v>1</v>
      </c>
      <c r="G4" s="13" t="s">
        <v>46</v>
      </c>
    </row>
    <row r="5" spans="1:8" ht="74.25" customHeight="1">
      <c r="A5" s="20" t="s">
        <v>22</v>
      </c>
      <c r="B5" s="11"/>
      <c r="C5" s="12">
        <v>0.1</v>
      </c>
      <c r="D5" s="12">
        <v>10</v>
      </c>
      <c r="E5" s="11"/>
      <c r="F5" s="12">
        <f t="shared" ref="F5:F7" si="0">C5*D5</f>
        <v>1</v>
      </c>
      <c r="G5" s="18" t="s">
        <v>29</v>
      </c>
    </row>
    <row r="6" spans="1:8" ht="161.25" customHeight="1">
      <c r="A6" s="20" t="s">
        <v>24</v>
      </c>
      <c r="B6" s="11"/>
      <c r="C6" s="12">
        <v>0.2</v>
      </c>
      <c r="D6" s="12">
        <v>5</v>
      </c>
      <c r="E6" s="11"/>
      <c r="F6" s="12">
        <f t="shared" si="0"/>
        <v>1</v>
      </c>
      <c r="G6" s="18" t="s">
        <v>151</v>
      </c>
    </row>
    <row r="7" spans="1:8" ht="157.5" customHeight="1">
      <c r="A7" s="20" t="s">
        <v>25</v>
      </c>
      <c r="B7" s="11"/>
      <c r="C7" s="12">
        <v>0.1</v>
      </c>
      <c r="D7" s="12">
        <v>10</v>
      </c>
      <c r="E7" s="11"/>
      <c r="F7" s="12">
        <f t="shared" si="0"/>
        <v>1</v>
      </c>
      <c r="G7" s="122" t="s">
        <v>199</v>
      </c>
    </row>
    <row r="8" spans="1:8" ht="16.5" customHeight="1">
      <c r="A8" s="160" t="s">
        <v>13</v>
      </c>
      <c r="B8" s="161"/>
      <c r="C8" s="161"/>
      <c r="D8" s="161"/>
      <c r="E8" s="161"/>
      <c r="F8" s="161"/>
      <c r="G8" s="162"/>
    </row>
    <row r="9" spans="1:8" ht="141" customHeight="1">
      <c r="A9" s="11"/>
      <c r="B9" s="20" t="s">
        <v>27</v>
      </c>
      <c r="C9" s="12">
        <v>0.2</v>
      </c>
      <c r="D9" s="12">
        <v>8</v>
      </c>
      <c r="E9" s="12">
        <f>C9*D9</f>
        <v>1.6</v>
      </c>
      <c r="F9" s="11"/>
      <c r="G9" s="18" t="s">
        <v>200</v>
      </c>
    </row>
    <row r="10" spans="1:8" ht="270.75" customHeight="1">
      <c r="A10" s="11"/>
      <c r="B10" s="20" t="s">
        <v>28</v>
      </c>
      <c r="C10" s="12">
        <v>0.2</v>
      </c>
      <c r="D10" s="12">
        <v>5</v>
      </c>
      <c r="E10" s="12">
        <f t="shared" ref="E10" si="1">C10*D10</f>
        <v>1</v>
      </c>
      <c r="F10" s="11"/>
      <c r="G10" s="18" t="s">
        <v>198</v>
      </c>
    </row>
    <row r="11" spans="1:8" ht="76.5" customHeight="1">
      <c r="A11" s="11"/>
      <c r="B11" s="20" t="s">
        <v>16</v>
      </c>
      <c r="C11" s="12">
        <v>0.1</v>
      </c>
      <c r="D11" s="12">
        <v>8</v>
      </c>
      <c r="E11" s="12">
        <f>C11*D11</f>
        <v>0.8</v>
      </c>
      <c r="F11" s="11"/>
      <c r="G11" s="18" t="s">
        <v>152</v>
      </c>
    </row>
    <row r="12" spans="1:8" ht="15.75">
      <c r="A12" s="210" t="s">
        <v>18</v>
      </c>
      <c r="B12" s="211"/>
      <c r="C12" s="12"/>
      <c r="D12" s="206">
        <f>F4+F5+F6+F7+E9+E10+E11</f>
        <v>7.3999999999999995</v>
      </c>
      <c r="E12" s="207"/>
      <c r="F12" s="208"/>
      <c r="G12" s="11"/>
    </row>
    <row r="13" spans="1:8" ht="30.75" customHeight="1">
      <c r="A13" s="212" t="s">
        <v>201</v>
      </c>
      <c r="B13" s="204"/>
      <c r="C13" s="204"/>
      <c r="D13" s="204"/>
      <c r="E13" s="204"/>
      <c r="F13" s="204"/>
      <c r="G13" s="205"/>
    </row>
    <row r="14" spans="1:8" ht="46.5" customHeight="1">
      <c r="A14" s="203" t="s">
        <v>183</v>
      </c>
      <c r="B14" s="204"/>
      <c r="C14" s="204"/>
      <c r="D14" s="204"/>
      <c r="E14" s="204"/>
      <c r="F14" s="204"/>
      <c r="G14" s="205"/>
      <c r="H14" s="119"/>
    </row>
    <row r="16" spans="1:8">
      <c r="A16" s="19"/>
    </row>
    <row r="17" spans="1:1">
      <c r="A17" s="19"/>
    </row>
  </sheetData>
  <mergeCells count="6">
    <mergeCell ref="A14:G14"/>
    <mergeCell ref="D12:F12"/>
    <mergeCell ref="A1:G1"/>
    <mergeCell ref="A8:G8"/>
    <mergeCell ref="A12:B12"/>
    <mergeCell ref="A13:G13"/>
  </mergeCells>
  <pageMargins left="0.31496062992125984" right="0.31496062992125984" top="0.15748031496062992" bottom="0" header="0" footer="0"/>
  <pageSetup paperSize="9" scale="58" firstPageNumber="93" orientation="landscape" useFirstPageNumber="1" r:id="rId1"/>
  <headerFooter>
    <oddFooter>Страница &amp;P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G17"/>
  <sheetViews>
    <sheetView view="pageBreakPreview" topLeftCell="A8" zoomScale="90" zoomScaleNormal="100" zoomScaleSheetLayoutView="90" workbookViewId="0">
      <selection activeCell="A15" sqref="A15"/>
    </sheetView>
  </sheetViews>
  <sheetFormatPr defaultRowHeight="15"/>
  <cols>
    <col min="1" max="1" width="43" style="10" customWidth="1"/>
    <col min="2" max="2" width="29.5703125" style="10" customWidth="1"/>
    <col min="3" max="3" width="10.5703125" style="10" customWidth="1"/>
    <col min="4" max="4" width="9.140625" style="10"/>
    <col min="5" max="5" width="16.7109375" style="10" customWidth="1"/>
    <col min="6" max="6" width="16.140625" style="10" customWidth="1"/>
    <col min="7" max="7" width="59.28515625" style="10" customWidth="1"/>
    <col min="8" max="16384" width="9.140625" style="10"/>
  </cols>
  <sheetData>
    <row r="1" spans="1:7" ht="31.5" customHeight="1">
      <c r="A1" s="141" t="s">
        <v>83</v>
      </c>
      <c r="B1" s="141"/>
      <c r="C1" s="141"/>
      <c r="D1" s="141"/>
      <c r="E1" s="141"/>
      <c r="F1" s="141"/>
      <c r="G1" s="141"/>
    </row>
    <row r="2" spans="1:7" ht="33">
      <c r="A2" s="39" t="s">
        <v>0</v>
      </c>
      <c r="B2" s="39" t="s">
        <v>1</v>
      </c>
      <c r="C2" s="39" t="s">
        <v>19</v>
      </c>
      <c r="D2" s="39" t="s">
        <v>3</v>
      </c>
      <c r="E2" s="39" t="s">
        <v>4</v>
      </c>
      <c r="F2" s="39" t="s">
        <v>5</v>
      </c>
      <c r="G2" s="39" t="s">
        <v>6</v>
      </c>
    </row>
    <row r="3" spans="1:7" ht="16.5">
      <c r="A3" s="39">
        <v>1</v>
      </c>
      <c r="B3" s="39">
        <v>2</v>
      </c>
      <c r="C3" s="39">
        <v>3</v>
      </c>
      <c r="D3" s="39">
        <v>4</v>
      </c>
      <c r="E3" s="39">
        <v>5</v>
      </c>
      <c r="F3" s="39">
        <v>6</v>
      </c>
      <c r="G3" s="39">
        <v>7</v>
      </c>
    </row>
    <row r="4" spans="1:7" ht="114.75" customHeight="1">
      <c r="A4" s="20" t="s">
        <v>20</v>
      </c>
      <c r="B4" s="21"/>
      <c r="C4" s="40">
        <v>0.1</v>
      </c>
      <c r="D4" s="40">
        <v>10</v>
      </c>
      <c r="E4" s="21"/>
      <c r="F4" s="40">
        <f>C4*D4</f>
        <v>1</v>
      </c>
      <c r="G4" s="30" t="s">
        <v>47</v>
      </c>
    </row>
    <row r="5" spans="1:7" ht="69" customHeight="1">
      <c r="A5" s="20" t="s">
        <v>22</v>
      </c>
      <c r="B5" s="21"/>
      <c r="C5" s="40">
        <v>0.1</v>
      </c>
      <c r="D5" s="40">
        <v>10</v>
      </c>
      <c r="E5" s="21"/>
      <c r="F5" s="40">
        <f>C5*D5</f>
        <v>1</v>
      </c>
      <c r="G5" s="41" t="s">
        <v>29</v>
      </c>
    </row>
    <row r="6" spans="1:7" ht="153.75" customHeight="1">
      <c r="A6" s="20" t="s">
        <v>24</v>
      </c>
      <c r="B6" s="21"/>
      <c r="C6" s="40">
        <v>0.2</v>
      </c>
      <c r="D6" s="40">
        <v>0</v>
      </c>
      <c r="E6" s="21"/>
      <c r="F6" s="40">
        <f>C6*D6</f>
        <v>0</v>
      </c>
      <c r="G6" s="41" t="s">
        <v>84</v>
      </c>
    </row>
    <row r="7" spans="1:7" ht="354" customHeight="1">
      <c r="A7" s="20" t="s">
        <v>25</v>
      </c>
      <c r="B7" s="21"/>
      <c r="C7" s="40">
        <v>0.1</v>
      </c>
      <c r="D7" s="40">
        <v>10</v>
      </c>
      <c r="E7" s="21"/>
      <c r="F7" s="40">
        <f>C7*D7</f>
        <v>1</v>
      </c>
      <c r="G7" s="41" t="s">
        <v>85</v>
      </c>
    </row>
    <row r="8" spans="1:7" ht="16.5">
      <c r="A8" s="160" t="s">
        <v>75</v>
      </c>
      <c r="B8" s="161"/>
      <c r="C8" s="161"/>
      <c r="D8" s="161"/>
      <c r="E8" s="161"/>
      <c r="F8" s="161"/>
      <c r="G8" s="162"/>
    </row>
    <row r="9" spans="1:7" ht="181.5">
      <c r="A9" s="47"/>
      <c r="B9" s="20" t="s">
        <v>27</v>
      </c>
      <c r="C9" s="40">
        <v>0.2</v>
      </c>
      <c r="D9" s="40">
        <v>10</v>
      </c>
      <c r="E9" s="40">
        <f>C9*D9</f>
        <v>2</v>
      </c>
      <c r="F9" s="21"/>
      <c r="G9" s="45" t="s">
        <v>202</v>
      </c>
    </row>
    <row r="10" spans="1:7" ht="183" customHeight="1">
      <c r="A10" s="47"/>
      <c r="B10" s="20" t="s">
        <v>60</v>
      </c>
      <c r="C10" s="40">
        <v>0.2</v>
      </c>
      <c r="D10" s="40">
        <v>10</v>
      </c>
      <c r="E10" s="40">
        <f>C10*D10</f>
        <v>2</v>
      </c>
      <c r="F10" s="21"/>
      <c r="G10" s="41" t="s">
        <v>203</v>
      </c>
    </row>
    <row r="11" spans="1:7" ht="70.5" customHeight="1">
      <c r="A11" s="47"/>
      <c r="B11" s="20" t="s">
        <v>30</v>
      </c>
      <c r="C11" s="40">
        <v>0.1</v>
      </c>
      <c r="D11" s="40">
        <v>10</v>
      </c>
      <c r="E11" s="40">
        <f>C11*D11</f>
        <v>1</v>
      </c>
      <c r="F11" s="21"/>
      <c r="G11" s="44" t="s">
        <v>31</v>
      </c>
    </row>
    <row r="12" spans="1:7" ht="17.25">
      <c r="A12" s="163" t="s">
        <v>18</v>
      </c>
      <c r="B12" s="164"/>
      <c r="C12" s="216">
        <f>F4+F5+F6+F7+E9+E10+E11</f>
        <v>8</v>
      </c>
      <c r="D12" s="217"/>
      <c r="E12" s="217"/>
      <c r="F12" s="218"/>
      <c r="G12" s="21"/>
    </row>
    <row r="13" spans="1:7" ht="52.5" customHeight="1">
      <c r="A13" s="157" t="s">
        <v>98</v>
      </c>
      <c r="B13" s="158"/>
      <c r="C13" s="158"/>
      <c r="D13" s="158"/>
      <c r="E13" s="158"/>
      <c r="F13" s="158"/>
      <c r="G13" s="159"/>
    </row>
    <row r="14" spans="1:7" ht="56.25" customHeight="1">
      <c r="A14" s="213" t="s">
        <v>206</v>
      </c>
      <c r="B14" s="214"/>
      <c r="C14" s="214"/>
      <c r="D14" s="214"/>
      <c r="E14" s="214"/>
      <c r="F14" s="214"/>
      <c r="G14" s="215"/>
    </row>
    <row r="16" spans="1:7">
      <c r="A16" s="19"/>
    </row>
    <row r="17" spans="1:1">
      <c r="A17" s="19"/>
    </row>
  </sheetData>
  <mergeCells count="6">
    <mergeCell ref="A14:G14"/>
    <mergeCell ref="C12:F12"/>
    <mergeCell ref="A1:G1"/>
    <mergeCell ref="A8:G8"/>
    <mergeCell ref="A12:B12"/>
    <mergeCell ref="A13:G13"/>
  </mergeCells>
  <pageMargins left="0.31496062992125984" right="0.31496062992125984" top="0.15748031496062992" bottom="0" header="0" footer="0"/>
  <pageSetup paperSize="9" scale="58" firstPageNumber="95" fitToWidth="0" orientation="landscape" useFirstPageNumber="1" r:id="rId1"/>
  <headerFooter>
    <oddFooter>Страница &amp;P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G21"/>
  <sheetViews>
    <sheetView view="pageBreakPreview" topLeftCell="A8" zoomScale="80" zoomScaleNormal="100" zoomScaleSheetLayoutView="80" workbookViewId="0">
      <selection activeCell="A13" sqref="A13:G13"/>
    </sheetView>
  </sheetViews>
  <sheetFormatPr defaultRowHeight="16.5"/>
  <cols>
    <col min="1" max="1" width="60.5703125" style="1" customWidth="1"/>
    <col min="2" max="2" width="32" style="1" customWidth="1"/>
    <col min="3" max="3" width="16.140625" style="1" customWidth="1"/>
    <col min="4" max="4" width="15.28515625" style="1" customWidth="1"/>
    <col min="5" max="5" width="22" style="1" customWidth="1"/>
    <col min="6" max="6" width="21.7109375" style="1" customWidth="1"/>
    <col min="7" max="7" width="69.7109375" style="1" customWidth="1"/>
    <col min="8" max="16384" width="9.140625" style="1"/>
  </cols>
  <sheetData>
    <row r="1" spans="1:7" ht="31.5" customHeight="1">
      <c r="A1" s="182" t="s">
        <v>86</v>
      </c>
      <c r="B1" s="182"/>
      <c r="C1" s="182"/>
      <c r="D1" s="182"/>
      <c r="E1" s="182"/>
      <c r="F1" s="182"/>
      <c r="G1" s="182"/>
    </row>
    <row r="2" spans="1:7" s="3" customFormat="1" ht="33">
      <c r="A2" s="2" t="s">
        <v>0</v>
      </c>
      <c r="B2" s="2" t="s">
        <v>1</v>
      </c>
      <c r="C2" s="2" t="s">
        <v>2</v>
      </c>
      <c r="D2" s="2" t="s">
        <v>3</v>
      </c>
      <c r="E2" s="2" t="s">
        <v>4</v>
      </c>
      <c r="F2" s="2" t="s">
        <v>5</v>
      </c>
      <c r="G2" s="2" t="s">
        <v>6</v>
      </c>
    </row>
    <row r="3" spans="1:7" s="33" customFormat="1" ht="12.75">
      <c r="A3" s="32">
        <v>1</v>
      </c>
      <c r="B3" s="32">
        <v>2</v>
      </c>
      <c r="C3" s="32">
        <v>3</v>
      </c>
      <c r="D3" s="32">
        <v>4</v>
      </c>
      <c r="E3" s="32">
        <v>5</v>
      </c>
      <c r="F3" s="32">
        <v>6</v>
      </c>
      <c r="G3" s="32">
        <v>7</v>
      </c>
    </row>
    <row r="4" spans="1:7" s="3" customFormat="1" ht="162" customHeight="1">
      <c r="A4" s="24" t="s">
        <v>7</v>
      </c>
      <c r="B4" s="5"/>
      <c r="C4" s="5">
        <v>0.1</v>
      </c>
      <c r="D4" s="5">
        <v>10</v>
      </c>
      <c r="E4" s="5"/>
      <c r="F4" s="5">
        <f>C4*D4</f>
        <v>1</v>
      </c>
      <c r="G4" s="4" t="s">
        <v>48</v>
      </c>
    </row>
    <row r="5" spans="1:7" s="3" customFormat="1" ht="42.75" customHeight="1">
      <c r="A5" s="24" t="s">
        <v>8</v>
      </c>
      <c r="B5" s="5"/>
      <c r="C5" s="5">
        <v>0.1</v>
      </c>
      <c r="D5" s="5">
        <v>10</v>
      </c>
      <c r="E5" s="5"/>
      <c r="F5" s="5">
        <f>C5*D5</f>
        <v>1</v>
      </c>
      <c r="G5" s="4" t="s">
        <v>42</v>
      </c>
    </row>
    <row r="6" spans="1:7" s="3" customFormat="1" ht="113.25" customHeight="1">
      <c r="A6" s="24" t="s">
        <v>10</v>
      </c>
      <c r="B6" s="5"/>
      <c r="C6" s="5">
        <v>0.2</v>
      </c>
      <c r="D6" s="5">
        <v>10</v>
      </c>
      <c r="E6" s="5"/>
      <c r="F6" s="5">
        <f>C6*D6</f>
        <v>2</v>
      </c>
      <c r="G6" s="4" t="s">
        <v>87</v>
      </c>
    </row>
    <row r="7" spans="1:7" s="3" customFormat="1" ht="224.25" customHeight="1">
      <c r="A7" s="24" t="s">
        <v>11</v>
      </c>
      <c r="B7" s="5"/>
      <c r="C7" s="5">
        <v>0.1</v>
      </c>
      <c r="D7" s="5">
        <v>10</v>
      </c>
      <c r="E7" s="5"/>
      <c r="F7" s="5">
        <f>C7*D7</f>
        <v>1</v>
      </c>
      <c r="G7" s="4" t="s">
        <v>88</v>
      </c>
    </row>
    <row r="8" spans="1:7" s="3" customFormat="1" ht="16.5" customHeight="1">
      <c r="A8" s="160" t="s">
        <v>13</v>
      </c>
      <c r="B8" s="161"/>
      <c r="C8" s="161"/>
      <c r="D8" s="161"/>
      <c r="E8" s="161"/>
      <c r="F8" s="161"/>
      <c r="G8" s="162"/>
    </row>
    <row r="9" spans="1:7" s="3" customFormat="1" ht="89.25" customHeight="1">
      <c r="A9" s="183"/>
      <c r="B9" s="24" t="s">
        <v>14</v>
      </c>
      <c r="C9" s="5">
        <v>0.2</v>
      </c>
      <c r="D9" s="5">
        <v>10</v>
      </c>
      <c r="E9" s="5">
        <f>C9*D9</f>
        <v>2</v>
      </c>
      <c r="F9" s="5"/>
      <c r="G9" s="4" t="s">
        <v>204</v>
      </c>
    </row>
    <row r="10" spans="1:7" s="3" customFormat="1" ht="95.25" customHeight="1">
      <c r="A10" s="184"/>
      <c r="B10" s="24" t="s">
        <v>15</v>
      </c>
      <c r="C10" s="5">
        <v>0.2</v>
      </c>
      <c r="D10" s="5">
        <v>5</v>
      </c>
      <c r="E10" s="5">
        <f>C10*D10</f>
        <v>1</v>
      </c>
      <c r="F10" s="5"/>
      <c r="G10" s="6" t="s">
        <v>89</v>
      </c>
    </row>
    <row r="11" spans="1:7" s="3" customFormat="1" ht="49.5">
      <c r="A11" s="185"/>
      <c r="B11" s="24" t="s">
        <v>16</v>
      </c>
      <c r="C11" s="5">
        <v>0.1</v>
      </c>
      <c r="D11" s="5">
        <v>10</v>
      </c>
      <c r="E11" s="5">
        <f>C11*D11</f>
        <v>1</v>
      </c>
      <c r="F11" s="5"/>
      <c r="G11" s="4" t="s">
        <v>35</v>
      </c>
    </row>
    <row r="12" spans="1:7">
      <c r="A12" s="177" t="s">
        <v>18</v>
      </c>
      <c r="B12" s="178"/>
      <c r="C12" s="225">
        <f>F4+F5+F6+F7+E9+E10+E11</f>
        <v>9</v>
      </c>
      <c r="D12" s="226"/>
      <c r="E12" s="226"/>
      <c r="F12" s="227"/>
      <c r="G12" s="27"/>
    </row>
    <row r="13" spans="1:7" ht="45" customHeight="1">
      <c r="A13" s="219" t="s">
        <v>90</v>
      </c>
      <c r="B13" s="220"/>
      <c r="C13" s="220"/>
      <c r="D13" s="220"/>
      <c r="E13" s="220"/>
      <c r="F13" s="220"/>
      <c r="G13" s="221"/>
    </row>
    <row r="14" spans="1:7" ht="37.5" customHeight="1">
      <c r="A14" s="222" t="s">
        <v>205</v>
      </c>
      <c r="B14" s="223"/>
      <c r="C14" s="223"/>
      <c r="D14" s="223"/>
      <c r="E14" s="223"/>
      <c r="F14" s="223"/>
      <c r="G14" s="224"/>
    </row>
    <row r="16" spans="1:7">
      <c r="A16" s="9"/>
    </row>
    <row r="17" spans="1:7">
      <c r="A17" s="9"/>
    </row>
    <row r="21" spans="1:7">
      <c r="G21" s="28"/>
    </row>
  </sheetData>
  <mergeCells count="7">
    <mergeCell ref="A13:G13"/>
    <mergeCell ref="A14:G14"/>
    <mergeCell ref="C12:F12"/>
    <mergeCell ref="A1:G1"/>
    <mergeCell ref="A8:G8"/>
    <mergeCell ref="A9:A11"/>
    <mergeCell ref="A12:B12"/>
  </mergeCells>
  <pageMargins left="0.31496062992125984" right="0.31496062992125984" top="0.15748031496062992" bottom="0" header="0" footer="0"/>
  <pageSetup paperSize="9" scale="58" firstPageNumber="97" orientation="landscape" useFirstPageNumber="1" r:id="rId1"/>
  <headerFooter>
    <oddFooter>Страница &amp;P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G17"/>
  <sheetViews>
    <sheetView view="pageBreakPreview" topLeftCell="A8" zoomScale="80" zoomScaleNormal="100" zoomScaleSheetLayoutView="80" workbookViewId="0">
      <selection activeCell="E20" sqref="E20"/>
    </sheetView>
  </sheetViews>
  <sheetFormatPr defaultRowHeight="15"/>
  <cols>
    <col min="1" max="1" width="48.85546875" style="10" customWidth="1"/>
    <col min="2" max="2" width="29.5703125" style="10" customWidth="1"/>
    <col min="3" max="3" width="10.5703125" style="10" customWidth="1"/>
    <col min="4" max="4" width="9.140625" style="10"/>
    <col min="5" max="5" width="20.28515625" style="10" customWidth="1"/>
    <col min="6" max="6" width="16.140625" style="10" customWidth="1"/>
    <col min="7" max="7" width="77.140625" style="10" customWidth="1"/>
    <col min="8" max="16384" width="9.140625" style="10"/>
  </cols>
  <sheetData>
    <row r="1" spans="1:7" ht="31.5" customHeight="1">
      <c r="A1" s="141" t="s">
        <v>120</v>
      </c>
      <c r="B1" s="141"/>
      <c r="C1" s="141"/>
      <c r="D1" s="141"/>
      <c r="E1" s="141"/>
      <c r="F1" s="141"/>
      <c r="G1" s="141"/>
    </row>
    <row r="2" spans="1:7" ht="33">
      <c r="A2" s="51" t="s">
        <v>0</v>
      </c>
      <c r="B2" s="51" t="s">
        <v>1</v>
      </c>
      <c r="C2" s="51" t="s">
        <v>19</v>
      </c>
      <c r="D2" s="51" t="s">
        <v>3</v>
      </c>
      <c r="E2" s="51" t="s">
        <v>4</v>
      </c>
      <c r="F2" s="51" t="s">
        <v>5</v>
      </c>
      <c r="G2" s="51" t="s">
        <v>6</v>
      </c>
    </row>
    <row r="3" spans="1:7" s="34" customFormat="1" ht="16.5">
      <c r="A3" s="51">
        <v>1</v>
      </c>
      <c r="B3" s="51">
        <v>2</v>
      </c>
      <c r="C3" s="51">
        <v>3</v>
      </c>
      <c r="D3" s="51">
        <v>4</v>
      </c>
      <c r="E3" s="51">
        <v>5</v>
      </c>
      <c r="F3" s="51">
        <v>6</v>
      </c>
      <c r="G3" s="51">
        <v>7</v>
      </c>
    </row>
    <row r="4" spans="1:7" ht="392.25" customHeight="1">
      <c r="A4" s="6" t="s">
        <v>20</v>
      </c>
      <c r="B4" s="60"/>
      <c r="C4" s="7">
        <v>0.1</v>
      </c>
      <c r="D4" s="7">
        <v>10</v>
      </c>
      <c r="E4" s="60"/>
      <c r="F4" s="7">
        <f>C4*D4</f>
        <v>1</v>
      </c>
      <c r="G4" s="59" t="s">
        <v>121</v>
      </c>
    </row>
    <row r="5" spans="1:7" ht="121.5" customHeight="1">
      <c r="A5" s="6" t="s">
        <v>22</v>
      </c>
      <c r="B5" s="60"/>
      <c r="C5" s="7">
        <v>0.1</v>
      </c>
      <c r="D5" s="7">
        <v>10</v>
      </c>
      <c r="E5" s="60"/>
      <c r="F5" s="7">
        <f>C5*D5</f>
        <v>1</v>
      </c>
      <c r="G5" s="6" t="s">
        <v>49</v>
      </c>
    </row>
    <row r="6" spans="1:7" ht="145.5" customHeight="1">
      <c r="A6" s="6" t="s">
        <v>24</v>
      </c>
      <c r="B6" s="60"/>
      <c r="C6" s="7">
        <v>0.2</v>
      </c>
      <c r="D6" s="7">
        <v>8</v>
      </c>
      <c r="E6" s="60"/>
      <c r="F6" s="7">
        <f>C6*D6</f>
        <v>1.6</v>
      </c>
      <c r="G6" s="6" t="s">
        <v>122</v>
      </c>
    </row>
    <row r="7" spans="1:7" ht="150" customHeight="1">
      <c r="A7" s="6" t="s">
        <v>25</v>
      </c>
      <c r="B7" s="60"/>
      <c r="C7" s="7">
        <v>0.1</v>
      </c>
      <c r="D7" s="7">
        <v>10</v>
      </c>
      <c r="E7" s="60"/>
      <c r="F7" s="7">
        <f>C7*D7</f>
        <v>1</v>
      </c>
      <c r="G7" s="6" t="s">
        <v>123</v>
      </c>
    </row>
    <row r="8" spans="1:7" ht="16.5" customHeight="1">
      <c r="A8" s="131" t="s">
        <v>75</v>
      </c>
      <c r="B8" s="132"/>
      <c r="C8" s="132"/>
      <c r="D8" s="132"/>
      <c r="E8" s="132"/>
      <c r="F8" s="132"/>
      <c r="G8" s="133"/>
    </row>
    <row r="9" spans="1:7" ht="57.75" customHeight="1">
      <c r="A9" s="60"/>
      <c r="B9" s="6" t="s">
        <v>27</v>
      </c>
      <c r="C9" s="7">
        <v>0.2</v>
      </c>
      <c r="D9" s="7">
        <v>10</v>
      </c>
      <c r="E9" s="7">
        <f>C9*D9</f>
        <v>2</v>
      </c>
      <c r="F9" s="60"/>
      <c r="G9" s="6" t="s">
        <v>125</v>
      </c>
    </row>
    <row r="10" spans="1:7" ht="132" customHeight="1">
      <c r="A10" s="60"/>
      <c r="B10" s="6" t="s">
        <v>28</v>
      </c>
      <c r="C10" s="7">
        <v>0.2</v>
      </c>
      <c r="D10" s="7">
        <v>10</v>
      </c>
      <c r="E10" s="7">
        <f>C10*D10</f>
        <v>2</v>
      </c>
      <c r="F10" s="60"/>
      <c r="G10" s="6" t="s">
        <v>142</v>
      </c>
    </row>
    <row r="11" spans="1:7" ht="68.25" customHeight="1">
      <c r="A11" s="60"/>
      <c r="B11" s="6" t="s">
        <v>16</v>
      </c>
      <c r="C11" s="7">
        <v>0.1</v>
      </c>
      <c r="D11" s="7">
        <v>8</v>
      </c>
      <c r="E11" s="7">
        <f>C11*D11</f>
        <v>0.8</v>
      </c>
      <c r="F11" s="60"/>
      <c r="G11" s="6" t="s">
        <v>32</v>
      </c>
    </row>
    <row r="12" spans="1:7" ht="17.25">
      <c r="A12" s="230" t="s">
        <v>18</v>
      </c>
      <c r="B12" s="231"/>
      <c r="C12" s="131">
        <f>F4+F5+F6+F7+E9+E10+E11</f>
        <v>9.4</v>
      </c>
      <c r="D12" s="228"/>
      <c r="E12" s="228"/>
      <c r="F12" s="229"/>
      <c r="G12" s="60"/>
    </row>
    <row r="13" spans="1:7" ht="37.5" customHeight="1">
      <c r="A13" s="126" t="s">
        <v>126</v>
      </c>
      <c r="B13" s="127"/>
      <c r="C13" s="127"/>
      <c r="D13" s="127"/>
      <c r="E13" s="127"/>
      <c r="F13" s="127"/>
      <c r="G13" s="128"/>
    </row>
    <row r="14" spans="1:7" ht="107.25" customHeight="1">
      <c r="A14" s="157" t="s">
        <v>179</v>
      </c>
      <c r="B14" s="158"/>
      <c r="C14" s="158"/>
      <c r="D14" s="158"/>
      <c r="E14" s="158"/>
      <c r="F14" s="158"/>
      <c r="G14" s="159"/>
    </row>
    <row r="16" spans="1:7">
      <c r="A16" s="19"/>
    </row>
    <row r="17" spans="1:1">
      <c r="A17" s="19"/>
    </row>
  </sheetData>
  <mergeCells count="6">
    <mergeCell ref="C12:F12"/>
    <mergeCell ref="A14:G14"/>
    <mergeCell ref="A13:G13"/>
    <mergeCell ref="A1:G1"/>
    <mergeCell ref="A8:G8"/>
    <mergeCell ref="A12:B12"/>
  </mergeCells>
  <pageMargins left="0.31496062992125984" right="0.31496062992125984" top="0.15748031496062992" bottom="0" header="0" footer="0"/>
  <pageSetup paperSize="9" scale="58" firstPageNumber="98" orientation="landscape" useFirstPageNumber="1" r:id="rId1"/>
  <headerFooter>
    <oddFooter>Страница &amp;P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G17"/>
  <sheetViews>
    <sheetView view="pageBreakPreview" topLeftCell="A10" zoomScale="80" zoomScaleNormal="100" zoomScaleSheetLayoutView="80" workbookViewId="0">
      <selection activeCell="A15" sqref="A15"/>
    </sheetView>
  </sheetViews>
  <sheetFormatPr defaultRowHeight="16.5"/>
  <cols>
    <col min="1" max="1" width="48.85546875" style="1" customWidth="1"/>
    <col min="2" max="2" width="32" style="1" customWidth="1"/>
    <col min="3" max="3" width="16.140625" style="1" customWidth="1"/>
    <col min="4" max="4" width="15.28515625" style="1" customWidth="1"/>
    <col min="5" max="5" width="24.5703125" style="1" customWidth="1"/>
    <col min="6" max="6" width="21.42578125" style="1" customWidth="1"/>
    <col min="7" max="7" width="64.28515625" style="1" customWidth="1"/>
    <col min="8" max="16384" width="9.140625" style="1"/>
  </cols>
  <sheetData>
    <row r="1" spans="1:7" ht="24" customHeight="1">
      <c r="A1" s="182" t="s">
        <v>108</v>
      </c>
      <c r="B1" s="182"/>
      <c r="C1" s="182"/>
      <c r="D1" s="182"/>
      <c r="E1" s="182"/>
      <c r="F1" s="182"/>
      <c r="G1" s="182"/>
    </row>
    <row r="2" spans="1:7" s="3" customFormat="1" ht="33">
      <c r="A2" s="2" t="s">
        <v>0</v>
      </c>
      <c r="B2" s="2" t="s">
        <v>1</v>
      </c>
      <c r="C2" s="2" t="s">
        <v>2</v>
      </c>
      <c r="D2" s="2" t="s">
        <v>3</v>
      </c>
      <c r="E2" s="2" t="s">
        <v>4</v>
      </c>
      <c r="F2" s="2" t="s">
        <v>5</v>
      </c>
      <c r="G2" s="2" t="s">
        <v>6</v>
      </c>
    </row>
    <row r="3" spans="1:7" s="33" customFormat="1" ht="12.75">
      <c r="A3" s="32">
        <v>1</v>
      </c>
      <c r="B3" s="32">
        <v>2</v>
      </c>
      <c r="C3" s="32">
        <v>3</v>
      </c>
      <c r="D3" s="32">
        <v>4</v>
      </c>
      <c r="E3" s="32">
        <v>5</v>
      </c>
      <c r="F3" s="32">
        <v>6</v>
      </c>
      <c r="G3" s="32">
        <v>7</v>
      </c>
    </row>
    <row r="4" spans="1:7" s="3" customFormat="1" ht="303" customHeight="1">
      <c r="A4" s="58" t="s">
        <v>7</v>
      </c>
      <c r="B4" s="7"/>
      <c r="C4" s="7">
        <v>0.1</v>
      </c>
      <c r="D4" s="7">
        <v>10</v>
      </c>
      <c r="E4" s="7"/>
      <c r="F4" s="7">
        <f>C4*D4</f>
        <v>1</v>
      </c>
      <c r="G4" s="6" t="s">
        <v>113</v>
      </c>
    </row>
    <row r="5" spans="1:7" s="3" customFormat="1" ht="49.5">
      <c r="A5" s="58" t="s">
        <v>8</v>
      </c>
      <c r="B5" s="7"/>
      <c r="C5" s="7">
        <v>0.1</v>
      </c>
      <c r="D5" s="7">
        <v>10</v>
      </c>
      <c r="E5" s="7"/>
      <c r="F5" s="7">
        <f>C5*D5</f>
        <v>1</v>
      </c>
      <c r="G5" s="6" t="s">
        <v>42</v>
      </c>
    </row>
    <row r="6" spans="1:7" s="3" customFormat="1" ht="115.5">
      <c r="A6" s="58" t="s">
        <v>10</v>
      </c>
      <c r="B6" s="7"/>
      <c r="C6" s="7">
        <v>0.2</v>
      </c>
      <c r="D6" s="7">
        <v>5</v>
      </c>
      <c r="E6" s="7"/>
      <c r="F6" s="7">
        <f>C6*D6</f>
        <v>1</v>
      </c>
      <c r="G6" s="6" t="s">
        <v>109</v>
      </c>
    </row>
    <row r="7" spans="1:7" s="3" customFormat="1" ht="132">
      <c r="A7" s="58" t="s">
        <v>11</v>
      </c>
      <c r="B7" s="7"/>
      <c r="C7" s="7">
        <v>0.1</v>
      </c>
      <c r="D7" s="7">
        <v>10</v>
      </c>
      <c r="E7" s="7"/>
      <c r="F7" s="7">
        <f>C7*D7</f>
        <v>1</v>
      </c>
      <c r="G7" s="6" t="s">
        <v>110</v>
      </c>
    </row>
    <row r="8" spans="1:7" s="3" customFormat="1" ht="16.5" customHeight="1">
      <c r="A8" s="142" t="s">
        <v>13</v>
      </c>
      <c r="B8" s="143"/>
      <c r="C8" s="143"/>
      <c r="D8" s="143"/>
      <c r="E8" s="143"/>
      <c r="F8" s="143"/>
      <c r="G8" s="143"/>
    </row>
    <row r="9" spans="1:7" s="3" customFormat="1" ht="78.75" customHeight="1">
      <c r="A9" s="235"/>
      <c r="B9" s="58" t="s">
        <v>14</v>
      </c>
      <c r="C9" s="7">
        <v>0.2</v>
      </c>
      <c r="D9" s="7">
        <v>10</v>
      </c>
      <c r="E9" s="7">
        <f>C9*D9</f>
        <v>2</v>
      </c>
      <c r="F9" s="7"/>
      <c r="G9" s="6" t="s">
        <v>111</v>
      </c>
    </row>
    <row r="10" spans="1:7" s="3" customFormat="1" ht="293.25" customHeight="1">
      <c r="A10" s="235"/>
      <c r="B10" s="58" t="s">
        <v>15</v>
      </c>
      <c r="C10" s="7">
        <v>0.2</v>
      </c>
      <c r="D10" s="7">
        <v>10</v>
      </c>
      <c r="E10" s="7">
        <f>C10*D10</f>
        <v>2</v>
      </c>
      <c r="F10" s="7"/>
      <c r="G10" s="59" t="s">
        <v>112</v>
      </c>
    </row>
    <row r="11" spans="1:7" s="3" customFormat="1" ht="84.75" customHeight="1">
      <c r="A11" s="235"/>
      <c r="B11" s="58" t="s">
        <v>16</v>
      </c>
      <c r="C11" s="7">
        <v>0.1</v>
      </c>
      <c r="D11" s="7">
        <v>8</v>
      </c>
      <c r="E11" s="7">
        <f>C11*D11</f>
        <v>0.8</v>
      </c>
      <c r="F11" s="7"/>
      <c r="G11" s="6" t="s">
        <v>32</v>
      </c>
    </row>
    <row r="12" spans="1:7">
      <c r="A12" s="236" t="s">
        <v>18</v>
      </c>
      <c r="B12" s="236"/>
      <c r="C12" s="234">
        <f>F4+F5+F6+F7+E9+E10+E11</f>
        <v>8.8000000000000007</v>
      </c>
      <c r="D12" s="234"/>
      <c r="E12" s="234"/>
      <c r="F12" s="234"/>
      <c r="G12" s="27"/>
    </row>
    <row r="13" spans="1:7" ht="55.5" customHeight="1">
      <c r="A13" s="232" t="s">
        <v>114</v>
      </c>
      <c r="B13" s="232"/>
      <c r="C13" s="232"/>
      <c r="D13" s="232"/>
      <c r="E13" s="232"/>
      <c r="F13" s="232"/>
      <c r="G13" s="232"/>
    </row>
    <row r="14" spans="1:7" ht="73.5" customHeight="1">
      <c r="A14" s="233" t="s">
        <v>207</v>
      </c>
      <c r="B14" s="233"/>
      <c r="C14" s="233"/>
      <c r="D14" s="233"/>
      <c r="E14" s="233"/>
      <c r="F14" s="233"/>
      <c r="G14" s="233"/>
    </row>
    <row r="16" spans="1:7">
      <c r="A16" s="9"/>
    </row>
    <row r="17" spans="1:1">
      <c r="A17" s="9"/>
    </row>
  </sheetData>
  <mergeCells count="7">
    <mergeCell ref="A13:G13"/>
    <mergeCell ref="A14:G14"/>
    <mergeCell ref="C12:F12"/>
    <mergeCell ref="A1:G1"/>
    <mergeCell ref="A8:G8"/>
    <mergeCell ref="A9:A11"/>
    <mergeCell ref="A12:B12"/>
  </mergeCells>
  <pageMargins left="0.31496062992125984" right="0.31496062992125984" top="0.15748031496062992" bottom="0" header="0" footer="0"/>
  <pageSetup paperSize="9" scale="58" firstPageNumber="100" orientation="landscape" useFirstPageNumber="1" r:id="rId1"/>
  <headerFooter>
    <oddFooter>Страница &amp;P</oddFooter>
  </headerFooter>
</worksheet>
</file>

<file path=xl/worksheets/sheet17.xml><?xml version="1.0" encoding="utf-8"?>
<worksheet xmlns="http://schemas.openxmlformats.org/spreadsheetml/2006/main" xmlns:r="http://schemas.openxmlformats.org/officeDocument/2006/relationships">
  <sheetPr>
    <tabColor rgb="FFFFC000"/>
  </sheetPr>
  <dimension ref="A1:G17"/>
  <sheetViews>
    <sheetView view="pageBreakPreview" topLeftCell="A10" zoomScale="80" zoomScaleSheetLayoutView="80" workbookViewId="0">
      <selection activeCell="A13" sqref="A13:G13"/>
    </sheetView>
  </sheetViews>
  <sheetFormatPr defaultRowHeight="15"/>
  <cols>
    <col min="1" max="1" width="46.140625" style="78" customWidth="1"/>
    <col min="2" max="2" width="29.5703125" style="78" customWidth="1"/>
    <col min="3" max="3" width="10.5703125" style="78" customWidth="1"/>
    <col min="4" max="4" width="9.140625" style="78"/>
    <col min="5" max="5" width="25.85546875" style="78" customWidth="1"/>
    <col min="6" max="6" width="16.140625" style="78" customWidth="1"/>
    <col min="7" max="7" width="77.140625" style="78" customWidth="1"/>
    <col min="8" max="16384" width="9.140625" style="78"/>
  </cols>
  <sheetData>
    <row r="1" spans="1:7" ht="30" customHeight="1">
      <c r="A1" s="240" t="s">
        <v>155</v>
      </c>
      <c r="B1" s="240"/>
      <c r="C1" s="240"/>
      <c r="D1" s="240"/>
      <c r="E1" s="240"/>
      <c r="F1" s="240"/>
      <c r="G1" s="240"/>
    </row>
    <row r="2" spans="1:7" ht="33">
      <c r="A2" s="79" t="s">
        <v>0</v>
      </c>
      <c r="B2" s="79" t="s">
        <v>1</v>
      </c>
      <c r="C2" s="79" t="s">
        <v>19</v>
      </c>
      <c r="D2" s="79" t="s">
        <v>3</v>
      </c>
      <c r="E2" s="79" t="s">
        <v>4</v>
      </c>
      <c r="F2" s="79" t="s">
        <v>5</v>
      </c>
      <c r="G2" s="79" t="s">
        <v>6</v>
      </c>
    </row>
    <row r="3" spans="1:7" s="81" customFormat="1" ht="12.75">
      <c r="A3" s="80">
        <v>1</v>
      </c>
      <c r="B3" s="80">
        <v>2</v>
      </c>
      <c r="C3" s="80">
        <v>3</v>
      </c>
      <c r="D3" s="80">
        <v>4</v>
      </c>
      <c r="E3" s="80">
        <v>5</v>
      </c>
      <c r="F3" s="80">
        <v>6</v>
      </c>
      <c r="G3" s="80">
        <v>7</v>
      </c>
    </row>
    <row r="4" spans="1:7" ht="108" customHeight="1">
      <c r="A4" s="82" t="s">
        <v>20</v>
      </c>
      <c r="B4" s="83"/>
      <c r="C4" s="84">
        <v>0.1</v>
      </c>
      <c r="D4" s="84">
        <v>10</v>
      </c>
      <c r="E4" s="83"/>
      <c r="F4" s="84">
        <f>C4*D4</f>
        <v>1</v>
      </c>
      <c r="G4" s="85" t="s">
        <v>50</v>
      </c>
    </row>
    <row r="5" spans="1:7" ht="51.75" customHeight="1">
      <c r="A5" s="82" t="s">
        <v>22</v>
      </c>
      <c r="B5" s="83"/>
      <c r="C5" s="84">
        <v>0.1</v>
      </c>
      <c r="D5" s="84">
        <v>10</v>
      </c>
      <c r="E5" s="83"/>
      <c r="F5" s="84">
        <f t="shared" ref="F5:F7" si="0">C5*D5</f>
        <v>1</v>
      </c>
      <c r="G5" s="86" t="s">
        <v>29</v>
      </c>
    </row>
    <row r="6" spans="1:7" ht="142.5" customHeight="1">
      <c r="A6" s="82" t="s">
        <v>24</v>
      </c>
      <c r="B6" s="83"/>
      <c r="C6" s="84">
        <v>0.2</v>
      </c>
      <c r="D6" s="84">
        <v>5</v>
      </c>
      <c r="E6" s="83"/>
      <c r="F6" s="84">
        <f t="shared" si="0"/>
        <v>1</v>
      </c>
      <c r="G6" s="86" t="s">
        <v>156</v>
      </c>
    </row>
    <row r="7" spans="1:7" ht="200.25" customHeight="1">
      <c r="A7" s="82" t="s">
        <v>25</v>
      </c>
      <c r="B7" s="83"/>
      <c r="C7" s="84">
        <v>0.1</v>
      </c>
      <c r="D7" s="84">
        <v>10</v>
      </c>
      <c r="E7" s="83"/>
      <c r="F7" s="84">
        <f t="shared" si="0"/>
        <v>1</v>
      </c>
      <c r="G7" s="91" t="s">
        <v>162</v>
      </c>
    </row>
    <row r="8" spans="1:7" ht="16.5" customHeight="1">
      <c r="A8" s="241" t="s">
        <v>13</v>
      </c>
      <c r="B8" s="241"/>
      <c r="C8" s="241"/>
      <c r="D8" s="241"/>
      <c r="E8" s="241"/>
      <c r="F8" s="241"/>
      <c r="G8" s="241"/>
    </row>
    <row r="9" spans="1:7" ht="394.5" customHeight="1">
      <c r="A9" s="83"/>
      <c r="B9" s="82" t="s">
        <v>27</v>
      </c>
      <c r="C9" s="84">
        <v>0.2</v>
      </c>
      <c r="D9" s="87">
        <v>5</v>
      </c>
      <c r="E9" s="87">
        <f>D9*C9</f>
        <v>1</v>
      </c>
      <c r="F9" s="88"/>
      <c r="G9" s="89" t="s">
        <v>208</v>
      </c>
    </row>
    <row r="10" spans="1:7" ht="236.25" customHeight="1">
      <c r="A10" s="83"/>
      <c r="B10" s="82" t="s">
        <v>28</v>
      </c>
      <c r="C10" s="84">
        <v>0.2</v>
      </c>
      <c r="D10" s="84">
        <v>5</v>
      </c>
      <c r="E10" s="84">
        <f>C10*D10</f>
        <v>1</v>
      </c>
      <c r="F10" s="83"/>
      <c r="G10" s="86" t="s">
        <v>209</v>
      </c>
    </row>
    <row r="11" spans="1:7" ht="69" customHeight="1">
      <c r="A11" s="83"/>
      <c r="B11" s="82" t="s">
        <v>16</v>
      </c>
      <c r="C11" s="84">
        <v>0.1</v>
      </c>
      <c r="D11" s="84">
        <v>5</v>
      </c>
      <c r="E11" s="84">
        <f t="shared" ref="E11" si="1">C11*D11</f>
        <v>0.5</v>
      </c>
      <c r="F11" s="83"/>
      <c r="G11" s="86" t="s">
        <v>44</v>
      </c>
    </row>
    <row r="12" spans="1:7" ht="15.75">
      <c r="A12" s="242" t="s">
        <v>18</v>
      </c>
      <c r="B12" s="243"/>
      <c r="C12" s="244">
        <f>F4+F5+F6+F7+E9+E10+E11</f>
        <v>6.5</v>
      </c>
      <c r="D12" s="245"/>
      <c r="E12" s="245"/>
      <c r="F12" s="246"/>
      <c r="G12" s="83"/>
    </row>
    <row r="13" spans="1:7" ht="53.25" customHeight="1">
      <c r="A13" s="247" t="s">
        <v>210</v>
      </c>
      <c r="B13" s="248"/>
      <c r="C13" s="248"/>
      <c r="D13" s="248"/>
      <c r="E13" s="248"/>
      <c r="F13" s="248"/>
      <c r="G13" s="249"/>
    </row>
    <row r="14" spans="1:7" ht="53.25" customHeight="1">
      <c r="A14" s="237" t="s">
        <v>211</v>
      </c>
      <c r="B14" s="238"/>
      <c r="C14" s="238"/>
      <c r="D14" s="238"/>
      <c r="E14" s="238"/>
      <c r="F14" s="238"/>
      <c r="G14" s="239"/>
    </row>
    <row r="16" spans="1:7">
      <c r="A16" s="90"/>
    </row>
    <row r="17" spans="1:1">
      <c r="A17" s="90"/>
    </row>
  </sheetData>
  <mergeCells count="6">
    <mergeCell ref="A14:G14"/>
    <mergeCell ref="A1:G1"/>
    <mergeCell ref="A8:G8"/>
    <mergeCell ref="A12:B12"/>
    <mergeCell ref="C12:F12"/>
    <mergeCell ref="A13:G13"/>
  </mergeCells>
  <pageMargins left="0.31496062992125984" right="0.31496062992125984" top="0.15748031496062992" bottom="0" header="0" footer="0"/>
  <pageSetup paperSize="9" scale="58" firstPageNumber="102" orientation="landscape" useFirstPageNumber="1" r:id="rId1"/>
  <headerFooter>
    <oddFooter>Страница &amp;P</oddFooter>
  </headerFooter>
</worksheet>
</file>

<file path=xl/worksheets/sheet18.xml><?xml version="1.0" encoding="utf-8"?>
<worksheet xmlns="http://schemas.openxmlformats.org/spreadsheetml/2006/main" xmlns:r="http://schemas.openxmlformats.org/officeDocument/2006/relationships">
  <sheetPr>
    <tabColor rgb="FFFFC000"/>
  </sheetPr>
  <dimension ref="A1:G17"/>
  <sheetViews>
    <sheetView view="pageBreakPreview" topLeftCell="A7" zoomScale="80" zoomScaleSheetLayoutView="80" workbookViewId="0">
      <selection activeCell="A14" sqref="A14:G14"/>
    </sheetView>
  </sheetViews>
  <sheetFormatPr defaultRowHeight="15"/>
  <cols>
    <col min="1" max="1" width="43" style="78" customWidth="1"/>
    <col min="2" max="2" width="29.5703125" style="78" customWidth="1"/>
    <col min="3" max="3" width="10.5703125" style="78" customWidth="1"/>
    <col min="4" max="4" width="9.140625" style="78"/>
    <col min="5" max="5" width="25.85546875" style="78" customWidth="1"/>
    <col min="6" max="6" width="16.140625" style="78" customWidth="1"/>
    <col min="7" max="7" width="70.42578125" style="78" customWidth="1"/>
    <col min="8" max="16384" width="9.140625" style="78"/>
  </cols>
  <sheetData>
    <row r="1" spans="1:7" ht="32.25" customHeight="1">
      <c r="A1" s="251" t="s">
        <v>157</v>
      </c>
      <c r="B1" s="251"/>
      <c r="C1" s="251"/>
      <c r="D1" s="251"/>
      <c r="E1" s="251"/>
      <c r="F1" s="251"/>
      <c r="G1" s="251"/>
    </row>
    <row r="2" spans="1:7" ht="33">
      <c r="A2" s="79" t="s">
        <v>0</v>
      </c>
      <c r="B2" s="79" t="s">
        <v>1</v>
      </c>
      <c r="C2" s="79" t="s">
        <v>19</v>
      </c>
      <c r="D2" s="79" t="s">
        <v>3</v>
      </c>
      <c r="E2" s="79" t="s">
        <v>4</v>
      </c>
      <c r="F2" s="79" t="s">
        <v>5</v>
      </c>
      <c r="G2" s="79" t="s">
        <v>6</v>
      </c>
    </row>
    <row r="3" spans="1:7" s="81" customFormat="1" ht="12.75">
      <c r="A3" s="80">
        <v>1</v>
      </c>
      <c r="B3" s="80">
        <v>2</v>
      </c>
      <c r="C3" s="80">
        <v>3</v>
      </c>
      <c r="D3" s="80">
        <v>4</v>
      </c>
      <c r="E3" s="80">
        <v>5</v>
      </c>
      <c r="F3" s="80">
        <v>6</v>
      </c>
      <c r="G3" s="80">
        <v>7</v>
      </c>
    </row>
    <row r="4" spans="1:7" ht="113.25" customHeight="1">
      <c r="A4" s="92" t="s">
        <v>20</v>
      </c>
      <c r="B4" s="83"/>
      <c r="C4" s="84">
        <v>0.1</v>
      </c>
      <c r="D4" s="84">
        <v>10</v>
      </c>
      <c r="E4" s="83"/>
      <c r="F4" s="84">
        <f>C4*D4</f>
        <v>1</v>
      </c>
      <c r="G4" s="85" t="s">
        <v>51</v>
      </c>
    </row>
    <row r="5" spans="1:7" ht="75" customHeight="1">
      <c r="A5" s="92" t="s">
        <v>22</v>
      </c>
      <c r="B5" s="83"/>
      <c r="C5" s="84">
        <v>0.1</v>
      </c>
      <c r="D5" s="84">
        <v>10</v>
      </c>
      <c r="E5" s="83"/>
      <c r="F5" s="84">
        <f t="shared" ref="F5:F7" si="0">C5*D5</f>
        <v>1</v>
      </c>
      <c r="G5" s="93" t="s">
        <v>29</v>
      </c>
    </row>
    <row r="6" spans="1:7" ht="156.75" customHeight="1">
      <c r="A6" s="92" t="s">
        <v>24</v>
      </c>
      <c r="B6" s="83"/>
      <c r="C6" s="84">
        <v>0.2</v>
      </c>
      <c r="D6" s="84">
        <v>5</v>
      </c>
      <c r="E6" s="83"/>
      <c r="F6" s="84">
        <f t="shared" si="0"/>
        <v>1</v>
      </c>
      <c r="G6" s="93" t="s">
        <v>158</v>
      </c>
    </row>
    <row r="7" spans="1:7" ht="108.75" customHeight="1">
      <c r="A7" s="92" t="s">
        <v>25</v>
      </c>
      <c r="B7" s="83"/>
      <c r="C7" s="84">
        <v>0.1</v>
      </c>
      <c r="D7" s="84">
        <v>10</v>
      </c>
      <c r="E7" s="83"/>
      <c r="F7" s="84">
        <f t="shared" si="0"/>
        <v>1</v>
      </c>
      <c r="G7" s="95" t="s">
        <v>163</v>
      </c>
    </row>
    <row r="8" spans="1:7" ht="16.5" customHeight="1">
      <c r="A8" s="241" t="s">
        <v>13</v>
      </c>
      <c r="B8" s="252"/>
      <c r="C8" s="252"/>
      <c r="D8" s="252"/>
      <c r="E8" s="252"/>
      <c r="F8" s="252"/>
      <c r="G8" s="252"/>
    </row>
    <row r="9" spans="1:7" ht="156.75" customHeight="1">
      <c r="A9" s="83"/>
      <c r="B9" s="94" t="s">
        <v>27</v>
      </c>
      <c r="C9" s="84">
        <v>0.2</v>
      </c>
      <c r="D9" s="84">
        <v>8</v>
      </c>
      <c r="E9" s="84">
        <f>C9*D9</f>
        <v>1.6</v>
      </c>
      <c r="F9" s="83"/>
      <c r="G9" s="93" t="s">
        <v>212</v>
      </c>
    </row>
    <row r="10" spans="1:7" ht="114.75" customHeight="1">
      <c r="A10" s="83"/>
      <c r="B10" s="94" t="s">
        <v>28</v>
      </c>
      <c r="C10" s="84">
        <v>0.2</v>
      </c>
      <c r="D10" s="84">
        <v>10</v>
      </c>
      <c r="E10" s="84">
        <f t="shared" ref="E10:E11" si="1">C10*D10</f>
        <v>2</v>
      </c>
      <c r="F10" s="83"/>
      <c r="G10" s="93" t="s">
        <v>159</v>
      </c>
    </row>
    <row r="11" spans="1:7" ht="72" customHeight="1">
      <c r="A11" s="83"/>
      <c r="B11" s="94" t="s">
        <v>16</v>
      </c>
      <c r="C11" s="84">
        <v>0.1</v>
      </c>
      <c r="D11" s="84">
        <v>8</v>
      </c>
      <c r="E11" s="84">
        <f t="shared" si="1"/>
        <v>0.8</v>
      </c>
      <c r="F11" s="83"/>
      <c r="G11" s="93" t="s">
        <v>160</v>
      </c>
    </row>
    <row r="12" spans="1:7" ht="15.75">
      <c r="A12" s="242" t="s">
        <v>18</v>
      </c>
      <c r="B12" s="243"/>
      <c r="C12" s="253">
        <f>F4+F5+F6+F7+E9+E10+E11</f>
        <v>8.4</v>
      </c>
      <c r="D12" s="253"/>
      <c r="E12" s="253"/>
      <c r="F12" s="253"/>
      <c r="G12" s="83"/>
    </row>
    <row r="13" spans="1:7" ht="22.5" customHeight="1">
      <c r="A13" s="250" t="s">
        <v>161</v>
      </c>
      <c r="B13" s="250"/>
      <c r="C13" s="250"/>
      <c r="D13" s="250"/>
      <c r="E13" s="250"/>
      <c r="F13" s="250"/>
      <c r="G13" s="250"/>
    </row>
    <row r="14" spans="1:7" ht="46.5" customHeight="1">
      <c r="A14" s="250" t="s">
        <v>213</v>
      </c>
      <c r="B14" s="250"/>
      <c r="C14" s="250"/>
      <c r="D14" s="250"/>
      <c r="E14" s="250"/>
      <c r="F14" s="250"/>
      <c r="G14" s="250"/>
    </row>
    <row r="16" spans="1:7">
      <c r="A16" s="90"/>
    </row>
    <row r="17" spans="1:1">
      <c r="A17" s="90"/>
    </row>
  </sheetData>
  <mergeCells count="6">
    <mergeCell ref="A14:G14"/>
    <mergeCell ref="A1:G1"/>
    <mergeCell ref="A8:G8"/>
    <mergeCell ref="A12:B12"/>
    <mergeCell ref="C12:F12"/>
    <mergeCell ref="A13:G13"/>
  </mergeCells>
  <pageMargins left="0.31496062992125984" right="0.31496062992125984" top="0.15748031496062992" bottom="0" header="0" footer="0"/>
  <pageSetup paperSize="9" scale="58" firstPageNumber="104" orientation="landscape" useFirstPageNumber="1" r:id="rId1"/>
  <headerFooter>
    <oddFooter>Страница &amp;P</oddFooter>
  </headerFooter>
</worksheet>
</file>

<file path=xl/worksheets/sheet19.xml><?xml version="1.0" encoding="utf-8"?>
<worksheet xmlns="http://schemas.openxmlformats.org/spreadsheetml/2006/main" xmlns:r="http://schemas.openxmlformats.org/officeDocument/2006/relationships">
  <sheetPr>
    <tabColor rgb="FFFFFF00"/>
  </sheetPr>
  <dimension ref="A1:G17"/>
  <sheetViews>
    <sheetView view="pageBreakPreview" topLeftCell="A10" zoomScale="90" zoomScaleNormal="78" zoomScaleSheetLayoutView="90" workbookViewId="0">
      <selection activeCell="A19" sqref="A19"/>
    </sheetView>
  </sheetViews>
  <sheetFormatPr defaultRowHeight="15"/>
  <cols>
    <col min="1" max="1" width="46.28515625" style="10" customWidth="1"/>
    <col min="2" max="2" width="29.5703125" style="10" customWidth="1"/>
    <col min="3" max="3" width="10.5703125" style="10" customWidth="1"/>
    <col min="4" max="4" width="9.140625" style="10"/>
    <col min="5" max="5" width="20.28515625" style="10" customWidth="1"/>
    <col min="6" max="6" width="16.140625" style="10" customWidth="1"/>
    <col min="7" max="7" width="61.140625" style="10" customWidth="1"/>
    <col min="8" max="16384" width="9.140625" style="10"/>
  </cols>
  <sheetData>
    <row r="1" spans="1:7" ht="30" customHeight="1">
      <c r="A1" s="171" t="s">
        <v>61</v>
      </c>
      <c r="B1" s="171"/>
      <c r="C1" s="171"/>
      <c r="D1" s="171"/>
      <c r="E1" s="171"/>
      <c r="F1" s="171"/>
      <c r="G1" s="171"/>
    </row>
    <row r="2" spans="1:7" ht="33">
      <c r="A2" s="2" t="s">
        <v>0</v>
      </c>
      <c r="B2" s="2" t="s">
        <v>1</v>
      </c>
      <c r="C2" s="2" t="s">
        <v>19</v>
      </c>
      <c r="D2" s="2" t="s">
        <v>3</v>
      </c>
      <c r="E2" s="2" t="s">
        <v>4</v>
      </c>
      <c r="F2" s="2" t="s">
        <v>5</v>
      </c>
      <c r="G2" s="2" t="s">
        <v>6</v>
      </c>
    </row>
    <row r="3" spans="1:7" s="34" customFormat="1" ht="12.75">
      <c r="A3" s="32">
        <v>1</v>
      </c>
      <c r="B3" s="32">
        <v>2</v>
      </c>
      <c r="C3" s="32">
        <v>3</v>
      </c>
      <c r="D3" s="32">
        <v>4</v>
      </c>
      <c r="E3" s="32">
        <v>5</v>
      </c>
      <c r="F3" s="32">
        <v>6</v>
      </c>
      <c r="G3" s="32">
        <v>7</v>
      </c>
    </row>
    <row r="4" spans="1:7" ht="393.75">
      <c r="A4" s="6" t="s">
        <v>20</v>
      </c>
      <c r="B4" s="61"/>
      <c r="C4" s="26">
        <v>0.1</v>
      </c>
      <c r="D4" s="26">
        <v>10</v>
      </c>
      <c r="E4" s="61"/>
      <c r="F4" s="26">
        <f>C4*D4</f>
        <v>1</v>
      </c>
      <c r="G4" s="62" t="s">
        <v>134</v>
      </c>
    </row>
    <row r="5" spans="1:7" ht="51.75" customHeight="1">
      <c r="A5" s="6" t="s">
        <v>22</v>
      </c>
      <c r="B5" s="61"/>
      <c r="C5" s="26">
        <v>0.1</v>
      </c>
      <c r="D5" s="26">
        <v>10</v>
      </c>
      <c r="E5" s="61"/>
      <c r="F5" s="26">
        <f>C5*D5</f>
        <v>1</v>
      </c>
      <c r="G5" s="16" t="s">
        <v>29</v>
      </c>
    </row>
    <row r="6" spans="1:7" ht="160.5" customHeight="1">
      <c r="A6" s="6" t="s">
        <v>24</v>
      </c>
      <c r="B6" s="61"/>
      <c r="C6" s="26">
        <v>0.2</v>
      </c>
      <c r="D6" s="26">
        <v>0</v>
      </c>
      <c r="E6" s="61"/>
      <c r="F6" s="26">
        <f>C6*D6</f>
        <v>0</v>
      </c>
      <c r="G6" s="16" t="s">
        <v>135</v>
      </c>
    </row>
    <row r="7" spans="1:7" ht="207.75" customHeight="1">
      <c r="A7" s="6" t="s">
        <v>25</v>
      </c>
      <c r="B7" s="61"/>
      <c r="C7" s="26">
        <v>0.1</v>
      </c>
      <c r="D7" s="26">
        <v>10</v>
      </c>
      <c r="E7" s="61"/>
      <c r="F7" s="26">
        <f>C7*D7</f>
        <v>1</v>
      </c>
      <c r="G7" s="65" t="s">
        <v>136</v>
      </c>
    </row>
    <row r="8" spans="1:7" ht="16.5" customHeight="1">
      <c r="A8" s="131" t="s">
        <v>13</v>
      </c>
      <c r="B8" s="132"/>
      <c r="C8" s="132"/>
      <c r="D8" s="132"/>
      <c r="E8" s="132"/>
      <c r="F8" s="132"/>
      <c r="G8" s="133"/>
    </row>
    <row r="9" spans="1:7" ht="78.75">
      <c r="A9" s="61"/>
      <c r="B9" s="66" t="s">
        <v>27</v>
      </c>
      <c r="C9" s="26">
        <v>0.2</v>
      </c>
      <c r="D9" s="26">
        <v>10</v>
      </c>
      <c r="E9" s="26">
        <f>C9*D9</f>
        <v>2</v>
      </c>
      <c r="F9" s="61"/>
      <c r="G9" s="16" t="s">
        <v>140</v>
      </c>
    </row>
    <row r="10" spans="1:7" ht="383.25" customHeight="1">
      <c r="A10" s="61"/>
      <c r="B10" s="66" t="s">
        <v>28</v>
      </c>
      <c r="C10" s="26">
        <v>0.2</v>
      </c>
      <c r="D10" s="26">
        <v>5</v>
      </c>
      <c r="E10" s="26">
        <f>C10*D10</f>
        <v>1</v>
      </c>
      <c r="F10" s="61"/>
      <c r="G10" s="16" t="s">
        <v>137</v>
      </c>
    </row>
    <row r="11" spans="1:7" ht="63.75" customHeight="1">
      <c r="A11" s="61"/>
      <c r="B11" s="66" t="s">
        <v>16</v>
      </c>
      <c r="C11" s="26">
        <v>0.1</v>
      </c>
      <c r="D11" s="26">
        <v>10</v>
      </c>
      <c r="E11" s="26">
        <f>C11*D11</f>
        <v>1</v>
      </c>
      <c r="F11" s="61"/>
      <c r="G11" s="16" t="s">
        <v>35</v>
      </c>
    </row>
    <row r="12" spans="1:7" ht="15.75">
      <c r="A12" s="153" t="s">
        <v>18</v>
      </c>
      <c r="B12" s="154"/>
      <c r="C12" s="26"/>
      <c r="D12" s="64"/>
      <c r="E12" s="155">
        <f>F4+F5+F6+F7+E9+E10+E11</f>
        <v>7</v>
      </c>
      <c r="F12" s="156"/>
      <c r="G12" s="61"/>
    </row>
    <row r="13" spans="1:7" ht="50.25" customHeight="1">
      <c r="A13" s="150" t="s">
        <v>138</v>
      </c>
      <c r="B13" s="151"/>
      <c r="C13" s="151"/>
      <c r="D13" s="151"/>
      <c r="E13" s="151"/>
      <c r="F13" s="151"/>
      <c r="G13" s="152"/>
    </row>
    <row r="14" spans="1:7" ht="53.25" customHeight="1">
      <c r="A14" s="150" t="s">
        <v>139</v>
      </c>
      <c r="B14" s="151"/>
      <c r="C14" s="151"/>
      <c r="D14" s="151"/>
      <c r="E14" s="151"/>
      <c r="F14" s="151"/>
      <c r="G14" s="152"/>
    </row>
    <row r="16" spans="1:7">
      <c r="A16" s="19"/>
    </row>
    <row r="17" spans="1:1">
      <c r="A17" s="19"/>
    </row>
  </sheetData>
  <mergeCells count="6">
    <mergeCell ref="A14:G14"/>
    <mergeCell ref="A13:G13"/>
    <mergeCell ref="A1:G1"/>
    <mergeCell ref="A8:G8"/>
    <mergeCell ref="A12:B12"/>
    <mergeCell ref="E12:F12"/>
  </mergeCells>
  <pageMargins left="0.31496062992125984" right="0.31496062992125984" top="0.15748031496062992" bottom="0" header="0" footer="0"/>
  <pageSetup paperSize="9" scale="58" firstPageNumber="105" orientation="landscape" useFirstPageNumber="1" r:id="rId1"/>
  <headerFooter>
    <oddFooter>Страница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G17"/>
  <sheetViews>
    <sheetView view="pageBreakPreview" topLeftCell="A7" zoomScale="90" zoomScaleNormal="100" zoomScaleSheetLayoutView="90" workbookViewId="0">
      <selection activeCell="A14" sqref="A14:G14"/>
    </sheetView>
  </sheetViews>
  <sheetFormatPr defaultRowHeight="15"/>
  <cols>
    <col min="1" max="1" width="49.5703125" style="10" customWidth="1"/>
    <col min="2" max="2" width="29.5703125" style="10" customWidth="1"/>
    <col min="3" max="3" width="10.5703125" style="10" customWidth="1"/>
    <col min="4" max="4" width="9.140625" style="10"/>
    <col min="5" max="5" width="20.28515625" style="10" customWidth="1"/>
    <col min="6" max="6" width="16.140625" style="10" customWidth="1"/>
    <col min="7" max="7" width="71.5703125" style="10" customWidth="1"/>
    <col min="8" max="16384" width="9.140625" style="10"/>
  </cols>
  <sheetData>
    <row r="1" spans="1:7" ht="29.25" customHeight="1">
      <c r="A1" s="141" t="s">
        <v>105</v>
      </c>
      <c r="B1" s="141"/>
      <c r="C1" s="141"/>
      <c r="D1" s="141"/>
      <c r="E1" s="141"/>
      <c r="F1" s="141"/>
      <c r="G1" s="141"/>
    </row>
    <row r="2" spans="1:7" ht="33">
      <c r="A2" s="2" t="s">
        <v>0</v>
      </c>
      <c r="B2" s="2" t="s">
        <v>1</v>
      </c>
      <c r="C2" s="2" t="s">
        <v>19</v>
      </c>
      <c r="D2" s="2" t="s">
        <v>3</v>
      </c>
      <c r="E2" s="2" t="s">
        <v>4</v>
      </c>
      <c r="F2" s="2" t="s">
        <v>5</v>
      </c>
      <c r="G2" s="2" t="s">
        <v>6</v>
      </c>
    </row>
    <row r="3" spans="1:7" s="34" customFormat="1" ht="12.75">
      <c r="A3" s="32">
        <v>1</v>
      </c>
      <c r="B3" s="32">
        <v>2</v>
      </c>
      <c r="C3" s="32">
        <v>3</v>
      </c>
      <c r="D3" s="32">
        <v>4</v>
      </c>
      <c r="E3" s="32">
        <v>5</v>
      </c>
      <c r="F3" s="32">
        <v>6</v>
      </c>
      <c r="G3" s="32">
        <v>7</v>
      </c>
    </row>
    <row r="4" spans="1:7" ht="122.25" customHeight="1">
      <c r="A4" s="4" t="s">
        <v>20</v>
      </c>
      <c r="B4" s="11"/>
      <c r="C4" s="12">
        <v>0.1</v>
      </c>
      <c r="D4" s="12">
        <v>10</v>
      </c>
      <c r="E4" s="11"/>
      <c r="F4" s="12">
        <v>1</v>
      </c>
      <c r="G4" s="13" t="s">
        <v>21</v>
      </c>
    </row>
    <row r="5" spans="1:7" ht="51.75" customHeight="1">
      <c r="A5" s="4" t="s">
        <v>22</v>
      </c>
      <c r="B5" s="11"/>
      <c r="C5" s="12">
        <v>0.1</v>
      </c>
      <c r="D5" s="12">
        <v>10</v>
      </c>
      <c r="E5" s="11"/>
      <c r="F5" s="12">
        <v>1</v>
      </c>
      <c r="G5" s="14" t="s">
        <v>23</v>
      </c>
    </row>
    <row r="6" spans="1:7" ht="136.5" customHeight="1">
      <c r="A6" s="4" t="s">
        <v>24</v>
      </c>
      <c r="B6" s="11"/>
      <c r="C6" s="12">
        <v>0.2</v>
      </c>
      <c r="D6" s="12">
        <v>8</v>
      </c>
      <c r="E6" s="11"/>
      <c r="F6" s="49">
        <f>C6*D6</f>
        <v>1.6</v>
      </c>
      <c r="G6" s="48" t="s">
        <v>106</v>
      </c>
    </row>
    <row r="7" spans="1:7" ht="178.5" customHeight="1">
      <c r="A7" s="4" t="s">
        <v>25</v>
      </c>
      <c r="B7" s="11"/>
      <c r="C7" s="12">
        <v>0.1</v>
      </c>
      <c r="D7" s="12">
        <v>10</v>
      </c>
      <c r="E7" s="11"/>
      <c r="F7" s="12">
        <v>1</v>
      </c>
      <c r="G7" s="15" t="s">
        <v>26</v>
      </c>
    </row>
    <row r="8" spans="1:7" ht="16.5" customHeight="1">
      <c r="A8" s="142" t="s">
        <v>13</v>
      </c>
      <c r="B8" s="143"/>
      <c r="C8" s="143"/>
      <c r="D8" s="143"/>
      <c r="E8" s="143"/>
      <c r="F8" s="143"/>
      <c r="G8" s="143"/>
    </row>
    <row r="9" spans="1:7" ht="54.75" customHeight="1">
      <c r="A9" s="11"/>
      <c r="B9" s="54" t="s">
        <v>148</v>
      </c>
      <c r="C9" s="12">
        <v>0.2</v>
      </c>
      <c r="D9" s="12">
        <v>10</v>
      </c>
      <c r="E9" s="12">
        <v>2</v>
      </c>
      <c r="F9" s="11"/>
      <c r="G9" s="16" t="s">
        <v>107</v>
      </c>
    </row>
    <row r="10" spans="1:7" ht="92.25" customHeight="1">
      <c r="A10" s="11"/>
      <c r="B10" s="54" t="s">
        <v>149</v>
      </c>
      <c r="C10" s="12">
        <v>0.2</v>
      </c>
      <c r="D10" s="74">
        <v>10</v>
      </c>
      <c r="E10" s="74">
        <v>2</v>
      </c>
      <c r="F10" s="75"/>
      <c r="G10" s="76" t="s">
        <v>150</v>
      </c>
    </row>
    <row r="11" spans="1:7" ht="76.5" customHeight="1">
      <c r="A11" s="11"/>
      <c r="B11" s="54" t="s">
        <v>30</v>
      </c>
      <c r="C11" s="12">
        <v>0.1</v>
      </c>
      <c r="D11" s="74">
        <v>10</v>
      </c>
      <c r="E11" s="74">
        <v>1</v>
      </c>
      <c r="F11" s="75"/>
      <c r="G11" s="76" t="s">
        <v>17</v>
      </c>
    </row>
    <row r="12" spans="1:7" ht="15.75">
      <c r="A12" s="55" t="s">
        <v>18</v>
      </c>
      <c r="B12" s="73"/>
      <c r="C12" s="12"/>
      <c r="D12" s="53"/>
      <c r="E12" s="56">
        <v>9.6</v>
      </c>
      <c r="F12" s="57"/>
      <c r="G12" s="11"/>
    </row>
    <row r="13" spans="1:7" ht="36.75" customHeight="1">
      <c r="A13" s="138" t="s">
        <v>185</v>
      </c>
      <c r="B13" s="139"/>
      <c r="C13" s="139"/>
      <c r="D13" s="139"/>
      <c r="E13" s="139"/>
      <c r="F13" s="139"/>
      <c r="G13" s="140"/>
    </row>
    <row r="14" spans="1:7" ht="48" customHeight="1">
      <c r="A14" s="138" t="s">
        <v>175</v>
      </c>
      <c r="B14" s="139"/>
      <c r="C14" s="139"/>
      <c r="D14" s="139"/>
      <c r="E14" s="139"/>
      <c r="F14" s="139"/>
      <c r="G14" s="140"/>
    </row>
    <row r="16" spans="1:7">
      <c r="A16" s="19"/>
    </row>
    <row r="17" spans="1:1">
      <c r="A17" s="19"/>
    </row>
  </sheetData>
  <mergeCells count="4">
    <mergeCell ref="A13:G13"/>
    <mergeCell ref="A14:G14"/>
    <mergeCell ref="A1:G1"/>
    <mergeCell ref="A8:G8"/>
  </mergeCells>
  <pageMargins left="0.31496062992125984" right="0.31496062992125984" top="0.15748031496062992" bottom="0" header="0" footer="0"/>
  <pageSetup paperSize="9" scale="58" firstPageNumber="79" orientation="landscape" useFirstPageNumber="1" r:id="rId1"/>
  <headerFooter>
    <oddFooter>Страница &amp;P</oddFooter>
  </headerFooter>
</worksheet>
</file>

<file path=xl/worksheets/sheet20.xml><?xml version="1.0" encoding="utf-8"?>
<worksheet xmlns="http://schemas.openxmlformats.org/spreadsheetml/2006/main" xmlns:r="http://schemas.openxmlformats.org/officeDocument/2006/relationships">
  <sheetPr>
    <tabColor rgb="FFFFFF00"/>
  </sheetPr>
  <dimension ref="A1:H17"/>
  <sheetViews>
    <sheetView view="pageBreakPreview" topLeftCell="A8" zoomScaleNormal="100" zoomScaleSheetLayoutView="100" workbookViewId="0">
      <selection activeCell="A14" sqref="A14:G14"/>
    </sheetView>
  </sheetViews>
  <sheetFormatPr defaultRowHeight="15"/>
  <cols>
    <col min="1" max="1" width="49.28515625" style="10" customWidth="1"/>
    <col min="2" max="2" width="29.5703125" style="10" customWidth="1"/>
    <col min="3" max="3" width="10.5703125" style="10" customWidth="1"/>
    <col min="4" max="4" width="9.140625" style="10"/>
    <col min="5" max="5" width="25.85546875" style="10" customWidth="1"/>
    <col min="6" max="6" width="16.140625" style="10" customWidth="1"/>
    <col min="7" max="7" width="76.140625" style="10" customWidth="1"/>
    <col min="8" max="16384" width="9.140625" style="10"/>
  </cols>
  <sheetData>
    <row r="1" spans="1:8" ht="36.75" customHeight="1">
      <c r="A1" s="171" t="s">
        <v>143</v>
      </c>
      <c r="B1" s="171"/>
      <c r="C1" s="171"/>
      <c r="D1" s="171"/>
      <c r="E1" s="171"/>
      <c r="F1" s="171"/>
      <c r="G1" s="171"/>
    </row>
    <row r="2" spans="1:8" ht="33">
      <c r="A2" s="2" t="s">
        <v>0</v>
      </c>
      <c r="B2" s="2" t="s">
        <v>1</v>
      </c>
      <c r="C2" s="2" t="s">
        <v>19</v>
      </c>
      <c r="D2" s="2" t="s">
        <v>3</v>
      </c>
      <c r="E2" s="2" t="s">
        <v>4</v>
      </c>
      <c r="F2" s="2" t="s">
        <v>5</v>
      </c>
      <c r="G2" s="2" t="s">
        <v>6</v>
      </c>
    </row>
    <row r="3" spans="1:8" s="34" customFormat="1" ht="12.75">
      <c r="A3" s="32">
        <v>1</v>
      </c>
      <c r="B3" s="32">
        <v>2</v>
      </c>
      <c r="C3" s="32">
        <v>3</v>
      </c>
      <c r="D3" s="32">
        <v>4</v>
      </c>
      <c r="E3" s="32">
        <v>5</v>
      </c>
      <c r="F3" s="32">
        <v>6</v>
      </c>
      <c r="G3" s="32">
        <v>7</v>
      </c>
    </row>
    <row r="4" spans="1:8" ht="409.5" customHeight="1">
      <c r="A4" s="68" t="s">
        <v>52</v>
      </c>
      <c r="B4" s="61"/>
      <c r="C4" s="26">
        <v>0.1</v>
      </c>
      <c r="D4" s="26">
        <v>10</v>
      </c>
      <c r="E4" s="61"/>
      <c r="F4" s="26">
        <f>C4*D4</f>
        <v>1</v>
      </c>
      <c r="G4" s="62" t="s">
        <v>145</v>
      </c>
    </row>
    <row r="5" spans="1:8" ht="51.75" customHeight="1">
      <c r="A5" s="68" t="s">
        <v>62</v>
      </c>
      <c r="B5" s="61"/>
      <c r="C5" s="26">
        <v>0.1</v>
      </c>
      <c r="D5" s="26">
        <v>10</v>
      </c>
      <c r="E5" s="61"/>
      <c r="F5" s="26">
        <f>C5*D5</f>
        <v>1</v>
      </c>
      <c r="G5" s="16" t="s">
        <v>29</v>
      </c>
    </row>
    <row r="6" spans="1:8" ht="126.75" customHeight="1">
      <c r="A6" s="68" t="s">
        <v>53</v>
      </c>
      <c r="B6" s="61"/>
      <c r="C6" s="26">
        <v>0.2</v>
      </c>
      <c r="D6" s="26">
        <v>0</v>
      </c>
      <c r="E6" s="61"/>
      <c r="F6" s="26">
        <f>C6*D6</f>
        <v>0</v>
      </c>
      <c r="G6" s="16" t="s">
        <v>146</v>
      </c>
    </row>
    <row r="7" spans="1:8" ht="189">
      <c r="A7" s="68" t="s">
        <v>54</v>
      </c>
      <c r="B7" s="61"/>
      <c r="C7" s="26">
        <v>0.1</v>
      </c>
      <c r="D7" s="26">
        <v>10</v>
      </c>
      <c r="E7" s="61"/>
      <c r="F7" s="26">
        <f>C7*D7</f>
        <v>1</v>
      </c>
      <c r="G7" s="69" t="s">
        <v>144</v>
      </c>
    </row>
    <row r="8" spans="1:8" ht="16.5" customHeight="1">
      <c r="A8" s="131" t="s">
        <v>13</v>
      </c>
      <c r="B8" s="132"/>
      <c r="C8" s="132"/>
      <c r="D8" s="132"/>
      <c r="E8" s="132"/>
      <c r="F8" s="132"/>
      <c r="G8" s="133"/>
    </row>
    <row r="9" spans="1:8" s="23" customFormat="1" ht="81" customHeight="1">
      <c r="A9" s="70"/>
      <c r="B9" s="71" t="s">
        <v>27</v>
      </c>
      <c r="C9" s="26">
        <v>0.2</v>
      </c>
      <c r="D9" s="26">
        <v>10</v>
      </c>
      <c r="E9" s="26">
        <f>C9*D9</f>
        <v>2</v>
      </c>
      <c r="F9" s="70"/>
      <c r="G9" s="16" t="s">
        <v>215</v>
      </c>
      <c r="H9" s="67"/>
    </row>
    <row r="10" spans="1:8" ht="263.25" customHeight="1">
      <c r="A10" s="61"/>
      <c r="B10" s="71" t="s">
        <v>28</v>
      </c>
      <c r="C10" s="26">
        <v>0.2</v>
      </c>
      <c r="D10" s="26">
        <v>0</v>
      </c>
      <c r="E10" s="26">
        <f>C10*D10</f>
        <v>0</v>
      </c>
      <c r="F10" s="61"/>
      <c r="G10" s="16" t="s">
        <v>214</v>
      </c>
      <c r="H10" s="67"/>
    </row>
    <row r="11" spans="1:8" ht="74.25" customHeight="1">
      <c r="A11" s="61"/>
      <c r="B11" s="60" t="s">
        <v>58</v>
      </c>
      <c r="C11" s="26">
        <v>0.1</v>
      </c>
      <c r="D11" s="26">
        <v>10</v>
      </c>
      <c r="E11" s="26">
        <f>C11*D11</f>
        <v>1</v>
      </c>
      <c r="F11" s="61"/>
      <c r="G11" s="16" t="s">
        <v>55</v>
      </c>
    </row>
    <row r="12" spans="1:8" ht="15.75">
      <c r="A12" s="153" t="s">
        <v>18</v>
      </c>
      <c r="B12" s="154"/>
      <c r="C12" s="155">
        <f>F4+F5+F6+F7+E9+E10+E11</f>
        <v>6</v>
      </c>
      <c r="D12" s="254"/>
      <c r="E12" s="254"/>
      <c r="F12" s="156"/>
      <c r="G12" s="61"/>
    </row>
    <row r="13" spans="1:8" ht="48" customHeight="1">
      <c r="A13" s="150" t="s">
        <v>147</v>
      </c>
      <c r="B13" s="151"/>
      <c r="C13" s="151"/>
      <c r="D13" s="151"/>
      <c r="E13" s="151"/>
      <c r="F13" s="151"/>
      <c r="G13" s="152"/>
    </row>
    <row r="14" spans="1:8" ht="64.5" customHeight="1">
      <c r="A14" s="150" t="s">
        <v>154</v>
      </c>
      <c r="B14" s="151"/>
      <c r="C14" s="151"/>
      <c r="D14" s="151"/>
      <c r="E14" s="151"/>
      <c r="F14" s="151"/>
      <c r="G14" s="152"/>
    </row>
    <row r="16" spans="1:8">
      <c r="A16" s="19"/>
    </row>
    <row r="17" spans="1:1">
      <c r="A17" s="19"/>
    </row>
  </sheetData>
  <mergeCells count="6">
    <mergeCell ref="A13:G13"/>
    <mergeCell ref="A14:G14"/>
    <mergeCell ref="C12:F12"/>
    <mergeCell ref="A1:G1"/>
    <mergeCell ref="A8:G8"/>
    <mergeCell ref="A12:B12"/>
  </mergeCells>
  <pageMargins left="0.31496062992125984" right="0.31496062992125984" top="0.15748031496062992" bottom="0" header="0" footer="0"/>
  <pageSetup paperSize="9" scale="58" firstPageNumber="107" orientation="landscape" useFirstPageNumber="1" r:id="rId1"/>
  <headerFooter>
    <oddFooter>Страница &amp;P</oddFooter>
  </headerFooter>
  <rowBreaks count="1" manualBreakCount="1">
    <brk id="14" max="6" man="1"/>
  </rowBreaks>
</worksheet>
</file>

<file path=xl/worksheets/sheet21.xml><?xml version="1.0" encoding="utf-8"?>
<worksheet xmlns="http://schemas.openxmlformats.org/spreadsheetml/2006/main" xmlns:r="http://schemas.openxmlformats.org/officeDocument/2006/relationships">
  <sheetPr>
    <tabColor rgb="FFFFC000"/>
  </sheetPr>
  <dimension ref="A1:G16"/>
  <sheetViews>
    <sheetView view="pageBreakPreview" zoomScaleSheetLayoutView="100" workbookViewId="0">
      <selection activeCell="E10" sqref="E10"/>
    </sheetView>
  </sheetViews>
  <sheetFormatPr defaultRowHeight="16.5"/>
  <cols>
    <col min="1" max="1" width="52.85546875" style="96" customWidth="1"/>
    <col min="2" max="2" width="32" style="96" customWidth="1"/>
    <col min="3" max="3" width="16.140625" style="108" customWidth="1"/>
    <col min="4" max="4" width="15.28515625" style="96" customWidth="1"/>
    <col min="5" max="5" width="21.28515625" style="96" bestFit="1" customWidth="1"/>
    <col min="6" max="6" width="20" style="96" customWidth="1"/>
    <col min="7" max="7" width="70.7109375" style="96" customWidth="1"/>
    <col min="8" max="16384" width="9.140625" style="96"/>
  </cols>
  <sheetData>
    <row r="1" spans="1:7">
      <c r="A1" s="258" t="s">
        <v>164</v>
      </c>
      <c r="B1" s="258"/>
      <c r="C1" s="258"/>
      <c r="D1" s="258"/>
      <c r="E1" s="258"/>
      <c r="F1" s="258"/>
      <c r="G1" s="258"/>
    </row>
    <row r="2" spans="1:7" ht="27.75" customHeight="1">
      <c r="A2" s="259" t="s">
        <v>165</v>
      </c>
      <c r="B2" s="259"/>
      <c r="C2" s="259"/>
      <c r="D2" s="259"/>
      <c r="E2" s="259"/>
      <c r="F2" s="259"/>
      <c r="G2" s="259"/>
    </row>
    <row r="3" spans="1:7" s="99" customFormat="1" ht="33">
      <c r="A3" s="97" t="s">
        <v>0</v>
      </c>
      <c r="B3" s="97" t="s">
        <v>1</v>
      </c>
      <c r="C3" s="98" t="s">
        <v>2</v>
      </c>
      <c r="D3" s="98" t="s">
        <v>3</v>
      </c>
      <c r="E3" s="98" t="s">
        <v>4</v>
      </c>
      <c r="F3" s="98" t="s">
        <v>5</v>
      </c>
      <c r="G3" s="98" t="s">
        <v>6</v>
      </c>
    </row>
    <row r="4" spans="1:7" s="99" customFormat="1" ht="102" customHeight="1">
      <c r="A4" s="100" t="s">
        <v>7</v>
      </c>
      <c r="B4" s="101"/>
      <c r="C4" s="102">
        <v>0.1</v>
      </c>
      <c r="D4" s="102">
        <v>10</v>
      </c>
      <c r="E4" s="102"/>
      <c r="F4" s="102">
        <f>C4*D4</f>
        <v>1</v>
      </c>
      <c r="G4" s="103" t="s">
        <v>166</v>
      </c>
    </row>
    <row r="5" spans="1:7" s="99" customFormat="1" ht="49.5">
      <c r="A5" s="100" t="s">
        <v>8</v>
      </c>
      <c r="B5" s="101"/>
      <c r="C5" s="102">
        <v>0.1</v>
      </c>
      <c r="D5" s="102">
        <v>10</v>
      </c>
      <c r="E5" s="102"/>
      <c r="F5" s="102">
        <f>C5*D5</f>
        <v>1</v>
      </c>
      <c r="G5" s="103" t="s">
        <v>9</v>
      </c>
    </row>
    <row r="6" spans="1:7" s="99" customFormat="1" ht="124.5" customHeight="1">
      <c r="A6" s="100" t="s">
        <v>10</v>
      </c>
      <c r="B6" s="101"/>
      <c r="C6" s="102">
        <v>0.2</v>
      </c>
      <c r="D6" s="102">
        <v>0</v>
      </c>
      <c r="E6" s="102"/>
      <c r="F6" s="102">
        <f>C6*D6</f>
        <v>0</v>
      </c>
      <c r="G6" s="103" t="s">
        <v>167</v>
      </c>
    </row>
    <row r="7" spans="1:7" s="99" customFormat="1" ht="233.25" customHeight="1">
      <c r="A7" s="100" t="s">
        <v>11</v>
      </c>
      <c r="B7" s="101"/>
      <c r="C7" s="102">
        <v>0.1</v>
      </c>
      <c r="D7" s="102">
        <v>10</v>
      </c>
      <c r="E7" s="102"/>
      <c r="F7" s="102">
        <f>C7*D7</f>
        <v>1</v>
      </c>
      <c r="G7" s="109" t="s">
        <v>169</v>
      </c>
    </row>
    <row r="8" spans="1:7" s="99" customFormat="1" ht="16.5" customHeight="1">
      <c r="A8" s="260" t="s">
        <v>13</v>
      </c>
      <c r="B8" s="261"/>
      <c r="C8" s="261"/>
      <c r="D8" s="261"/>
      <c r="E8" s="261"/>
      <c r="F8" s="261"/>
      <c r="G8" s="262"/>
    </row>
    <row r="9" spans="1:7" s="99" customFormat="1" ht="102.75" customHeight="1">
      <c r="A9" s="263"/>
      <c r="B9" s="100" t="s">
        <v>14</v>
      </c>
      <c r="C9" s="104">
        <v>0.2</v>
      </c>
      <c r="D9" s="102">
        <v>8</v>
      </c>
      <c r="E9" s="102">
        <f>C9*D9</f>
        <v>1.6</v>
      </c>
      <c r="F9" s="102"/>
      <c r="G9" s="103" t="s">
        <v>217</v>
      </c>
    </row>
    <row r="10" spans="1:7" s="99" customFormat="1" ht="151.5" customHeight="1">
      <c r="A10" s="264"/>
      <c r="B10" s="100" t="s">
        <v>15</v>
      </c>
      <c r="C10" s="104">
        <v>0.2</v>
      </c>
      <c r="D10" s="102">
        <v>5</v>
      </c>
      <c r="E10" s="102">
        <f>C10*D10</f>
        <v>1</v>
      </c>
      <c r="F10" s="102"/>
      <c r="G10" s="103" t="s">
        <v>168</v>
      </c>
    </row>
    <row r="11" spans="1:7" s="99" customFormat="1" ht="49.5">
      <c r="A11" s="265"/>
      <c r="B11" s="100" t="s">
        <v>16</v>
      </c>
      <c r="C11" s="104">
        <v>0.1</v>
      </c>
      <c r="D11" s="102">
        <v>8</v>
      </c>
      <c r="E11" s="102">
        <f>C11*D11</f>
        <v>0.8</v>
      </c>
      <c r="F11" s="102"/>
      <c r="G11" s="103" t="s">
        <v>160</v>
      </c>
    </row>
    <row r="12" spans="1:7" ht="18.75" customHeight="1">
      <c r="A12" s="266" t="s">
        <v>18</v>
      </c>
      <c r="B12" s="267"/>
      <c r="C12" s="105"/>
      <c r="D12" s="105"/>
      <c r="E12" s="268">
        <f>F4+F5+F6+F7+E9+E10+E11</f>
        <v>6.3999999999999995</v>
      </c>
      <c r="F12" s="269"/>
      <c r="G12" s="106"/>
    </row>
    <row r="13" spans="1:7" ht="42.75" customHeight="1">
      <c r="A13" s="255" t="s">
        <v>218</v>
      </c>
      <c r="B13" s="256"/>
      <c r="C13" s="256"/>
      <c r="D13" s="256"/>
      <c r="E13" s="256"/>
      <c r="F13" s="256"/>
      <c r="G13" s="257"/>
    </row>
    <row r="14" spans="1:7" ht="59.25" customHeight="1">
      <c r="A14" s="255" t="s">
        <v>216</v>
      </c>
      <c r="B14" s="256"/>
      <c r="C14" s="256"/>
      <c r="D14" s="256"/>
      <c r="E14" s="256"/>
      <c r="F14" s="256"/>
      <c r="G14" s="257"/>
    </row>
    <row r="15" spans="1:7">
      <c r="A15" s="107"/>
    </row>
    <row r="16" spans="1:7">
      <c r="A16" s="107"/>
    </row>
  </sheetData>
  <mergeCells count="8">
    <mergeCell ref="A13:G13"/>
    <mergeCell ref="A14:G14"/>
    <mergeCell ref="A1:G1"/>
    <mergeCell ref="A2:G2"/>
    <mergeCell ref="A8:G8"/>
    <mergeCell ref="A9:A11"/>
    <mergeCell ref="A12:B12"/>
    <mergeCell ref="E12:F12"/>
  </mergeCells>
  <pageMargins left="0.31496062992125984" right="0.31496062992125984" top="0.15748031496062992" bottom="0" header="0" footer="0"/>
  <pageSetup paperSize="9" scale="58" firstPageNumber="109" orientation="landscape" useFirstPageNumber="1" r:id="rId1"/>
  <headerFooter>
    <oddFooter>Страница &amp;P</oddFooter>
  </headerFooter>
  <colBreaks count="1" manualBreakCount="1">
    <brk id="7" max="1048575" man="1"/>
  </colBreaks>
</worksheet>
</file>

<file path=xl/worksheets/sheet22.xml><?xml version="1.0" encoding="utf-8"?>
<worksheet xmlns="http://schemas.openxmlformats.org/spreadsheetml/2006/main" xmlns:r="http://schemas.openxmlformats.org/officeDocument/2006/relationships">
  <dimension ref="A1"/>
  <sheetViews>
    <sheetView workbookViewId="0">
      <selection sqref="A1:XFD14"/>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sheetPr>
  <dimension ref="A1:H18"/>
  <sheetViews>
    <sheetView view="pageBreakPreview" topLeftCell="A6" zoomScale="80" zoomScaleNormal="100" zoomScaleSheetLayoutView="80" workbookViewId="0">
      <selection activeCell="G11" sqref="G11"/>
    </sheetView>
  </sheetViews>
  <sheetFormatPr defaultRowHeight="15"/>
  <cols>
    <col min="1" max="1" width="43" style="10" customWidth="1"/>
    <col min="2" max="2" width="29.5703125" style="10" customWidth="1"/>
    <col min="3" max="3" width="10.5703125" style="10" customWidth="1"/>
    <col min="4" max="4" width="9.140625" style="10"/>
    <col min="5" max="5" width="25.85546875" style="10" customWidth="1"/>
    <col min="6" max="6" width="16.140625" style="10" customWidth="1"/>
    <col min="7" max="7" width="68.42578125" style="10" customWidth="1"/>
    <col min="8" max="16384" width="9.140625" style="10"/>
  </cols>
  <sheetData>
    <row r="1" spans="1:8" ht="16.5">
      <c r="A1" s="145"/>
      <c r="B1" s="145"/>
      <c r="C1" s="145"/>
      <c r="D1" s="145"/>
      <c r="E1" s="145"/>
      <c r="F1" s="145"/>
      <c r="G1" s="145"/>
    </row>
    <row r="2" spans="1:8" ht="24.75" customHeight="1">
      <c r="A2" s="141" t="s">
        <v>69</v>
      </c>
      <c r="B2" s="141"/>
      <c r="C2" s="141"/>
      <c r="D2" s="141"/>
      <c r="E2" s="141"/>
      <c r="F2" s="141"/>
      <c r="G2" s="141"/>
    </row>
    <row r="3" spans="1:8" ht="32.25" customHeight="1">
      <c r="A3" s="39" t="s">
        <v>0</v>
      </c>
      <c r="B3" s="39" t="s">
        <v>1</v>
      </c>
      <c r="C3" s="39" t="s">
        <v>19</v>
      </c>
      <c r="D3" s="39" t="s">
        <v>3</v>
      </c>
      <c r="E3" s="39" t="s">
        <v>4</v>
      </c>
      <c r="F3" s="39" t="s">
        <v>5</v>
      </c>
      <c r="G3" s="39" t="s">
        <v>6</v>
      </c>
    </row>
    <row r="4" spans="1:8" s="34" customFormat="1" ht="16.5">
      <c r="A4" s="39">
        <v>1</v>
      </c>
      <c r="B4" s="39">
        <v>2</v>
      </c>
      <c r="C4" s="39">
        <v>3</v>
      </c>
      <c r="D4" s="39">
        <v>4</v>
      </c>
      <c r="E4" s="39">
        <v>5</v>
      </c>
      <c r="F4" s="39">
        <v>6</v>
      </c>
      <c r="G4" s="39">
        <v>7</v>
      </c>
    </row>
    <row r="5" spans="1:8" ht="171" customHeight="1">
      <c r="A5" s="20" t="s">
        <v>20</v>
      </c>
      <c r="B5" s="21"/>
      <c r="C5" s="40">
        <v>0.1</v>
      </c>
      <c r="D5" s="40">
        <v>10</v>
      </c>
      <c r="E5" s="21"/>
      <c r="F5" s="40">
        <f>C5*D5</f>
        <v>1</v>
      </c>
      <c r="G5" s="30" t="s">
        <v>91</v>
      </c>
    </row>
    <row r="6" spans="1:8" ht="78" customHeight="1">
      <c r="A6" s="20" t="s">
        <v>22</v>
      </c>
      <c r="B6" s="21"/>
      <c r="C6" s="40">
        <v>0.1</v>
      </c>
      <c r="D6" s="40">
        <v>10</v>
      </c>
      <c r="E6" s="21"/>
      <c r="F6" s="40">
        <f t="shared" ref="F6:F7" si="0">C6*D6</f>
        <v>1</v>
      </c>
      <c r="G6" s="41" t="s">
        <v>29</v>
      </c>
    </row>
    <row r="7" spans="1:8" ht="148.5">
      <c r="A7" s="20" t="s">
        <v>24</v>
      </c>
      <c r="B7" s="21"/>
      <c r="C7" s="40">
        <v>0.2</v>
      </c>
      <c r="D7" s="40">
        <v>5</v>
      </c>
      <c r="E7" s="21"/>
      <c r="F7" s="40">
        <f t="shared" si="0"/>
        <v>1</v>
      </c>
      <c r="G7" s="41" t="s">
        <v>65</v>
      </c>
    </row>
    <row r="8" spans="1:8" ht="212.25" customHeight="1">
      <c r="A8" s="20" t="s">
        <v>25</v>
      </c>
      <c r="B8" s="21"/>
      <c r="C8" s="40">
        <v>0.1</v>
      </c>
      <c r="D8" s="40">
        <v>10</v>
      </c>
      <c r="E8" s="21"/>
      <c r="F8" s="40">
        <f>C8*D8</f>
        <v>1</v>
      </c>
      <c r="G8" s="29" t="s">
        <v>187</v>
      </c>
    </row>
    <row r="9" spans="1:8" ht="16.5" customHeight="1">
      <c r="A9" s="142" t="s">
        <v>75</v>
      </c>
      <c r="B9" s="143"/>
      <c r="C9" s="143"/>
      <c r="D9" s="143"/>
      <c r="E9" s="143"/>
      <c r="F9" s="143"/>
      <c r="G9" s="143"/>
    </row>
    <row r="10" spans="1:8" ht="76.5" customHeight="1">
      <c r="A10" s="21"/>
      <c r="B10" s="20" t="s">
        <v>27</v>
      </c>
      <c r="C10" s="40">
        <v>0.2</v>
      </c>
      <c r="D10" s="40">
        <v>10</v>
      </c>
      <c r="E10" s="40">
        <f>C10*D10</f>
        <v>2</v>
      </c>
      <c r="F10" s="21"/>
      <c r="G10" s="41" t="s">
        <v>66</v>
      </c>
    </row>
    <row r="11" spans="1:8" ht="108.75" customHeight="1">
      <c r="A11" s="21"/>
      <c r="B11" s="21" t="s">
        <v>28</v>
      </c>
      <c r="C11" s="40">
        <v>0.2</v>
      </c>
      <c r="D11" s="40">
        <v>8</v>
      </c>
      <c r="E11" s="40">
        <f t="shared" ref="E11:E12" si="1">C11*D11</f>
        <v>1.6</v>
      </c>
      <c r="F11" s="21"/>
      <c r="G11" s="41" t="s">
        <v>188</v>
      </c>
    </row>
    <row r="12" spans="1:8" ht="80.25" customHeight="1">
      <c r="A12" s="21"/>
      <c r="B12" s="21" t="s">
        <v>58</v>
      </c>
      <c r="C12" s="40">
        <v>0.1</v>
      </c>
      <c r="D12" s="40">
        <v>10</v>
      </c>
      <c r="E12" s="40">
        <f t="shared" si="1"/>
        <v>1</v>
      </c>
      <c r="F12" s="21"/>
      <c r="G12" s="41" t="s">
        <v>31</v>
      </c>
    </row>
    <row r="13" spans="1:8" ht="17.25">
      <c r="A13" s="146" t="s">
        <v>18</v>
      </c>
      <c r="B13" s="147"/>
      <c r="C13" s="40"/>
      <c r="D13" s="39"/>
      <c r="E13" s="148">
        <f>F5+F6+F7+F8+E10+E11+E12</f>
        <v>8.6</v>
      </c>
      <c r="F13" s="148"/>
      <c r="G13" s="21"/>
    </row>
    <row r="14" spans="1:8" ht="65.25" customHeight="1">
      <c r="A14" s="149" t="s">
        <v>178</v>
      </c>
      <c r="B14" s="149"/>
      <c r="C14" s="149"/>
      <c r="D14" s="149"/>
      <c r="E14" s="149"/>
      <c r="F14" s="149"/>
      <c r="G14" s="149"/>
      <c r="H14" s="22"/>
    </row>
    <row r="15" spans="1:8" ht="34.5" customHeight="1">
      <c r="A15" s="144" t="s">
        <v>186</v>
      </c>
      <c r="B15" s="144"/>
      <c r="C15" s="144"/>
      <c r="D15" s="144"/>
      <c r="E15" s="144"/>
      <c r="F15" s="144"/>
      <c r="G15" s="144"/>
    </row>
    <row r="17" spans="1:1">
      <c r="A17" s="19"/>
    </row>
    <row r="18" spans="1:1">
      <c r="A18" s="19"/>
    </row>
  </sheetData>
  <mergeCells count="7">
    <mergeCell ref="A15:G15"/>
    <mergeCell ref="A1:G1"/>
    <mergeCell ref="A2:G2"/>
    <mergeCell ref="A9:G9"/>
    <mergeCell ref="A13:B13"/>
    <mergeCell ref="E13:F13"/>
    <mergeCell ref="A14:G14"/>
  </mergeCells>
  <pageMargins left="0.31496062992125984" right="0.31496062992125984" top="0.15748031496062992" bottom="0" header="0" footer="0"/>
  <pageSetup paperSize="9" scale="58" firstPageNumber="80" orientation="landscape" useFirstPageNumber="1" r:id="rId1"/>
  <headerFooter>
    <oddFooter>Страница &amp;P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G17"/>
  <sheetViews>
    <sheetView view="pageBreakPreview" topLeftCell="A7" zoomScale="80" zoomScaleNormal="100" zoomScaleSheetLayoutView="80" workbookViewId="0">
      <selection activeCell="A13" sqref="A13:G13"/>
    </sheetView>
  </sheetViews>
  <sheetFormatPr defaultRowHeight="15"/>
  <cols>
    <col min="1" max="1" width="50.5703125" style="10" customWidth="1"/>
    <col min="2" max="2" width="33" style="10" customWidth="1"/>
    <col min="3" max="3" width="10.5703125" style="10" customWidth="1"/>
    <col min="4" max="4" width="9.140625" style="10"/>
    <col min="5" max="5" width="20.28515625" style="10" customWidth="1"/>
    <col min="6" max="6" width="16.140625" style="10" customWidth="1"/>
    <col min="7" max="7" width="63" style="10" customWidth="1"/>
    <col min="8" max="16384" width="9.140625" style="10"/>
  </cols>
  <sheetData>
    <row r="1" spans="1:7" ht="30" customHeight="1">
      <c r="A1" s="141" t="s">
        <v>127</v>
      </c>
      <c r="B1" s="141"/>
      <c r="C1" s="141"/>
      <c r="D1" s="141"/>
      <c r="E1" s="141"/>
      <c r="F1" s="141"/>
      <c r="G1" s="141"/>
    </row>
    <row r="2" spans="1:7" ht="33">
      <c r="A2" s="2" t="s">
        <v>0</v>
      </c>
      <c r="B2" s="2" t="s">
        <v>1</v>
      </c>
      <c r="C2" s="2" t="s">
        <v>19</v>
      </c>
      <c r="D2" s="2" t="s">
        <v>3</v>
      </c>
      <c r="E2" s="2" t="s">
        <v>4</v>
      </c>
      <c r="F2" s="2" t="s">
        <v>5</v>
      </c>
      <c r="G2" s="2" t="s">
        <v>6</v>
      </c>
    </row>
    <row r="3" spans="1:7" s="34" customFormat="1" ht="12.75">
      <c r="A3" s="32">
        <v>1</v>
      </c>
      <c r="B3" s="32">
        <v>2</v>
      </c>
      <c r="C3" s="32">
        <v>3</v>
      </c>
      <c r="D3" s="32">
        <v>4</v>
      </c>
      <c r="E3" s="32">
        <v>5</v>
      </c>
      <c r="F3" s="32">
        <v>6</v>
      </c>
      <c r="G3" s="32">
        <v>7</v>
      </c>
    </row>
    <row r="4" spans="1:7" ht="283.5">
      <c r="A4" s="6" t="s">
        <v>20</v>
      </c>
      <c r="B4" s="61"/>
      <c r="C4" s="26">
        <v>0.1</v>
      </c>
      <c r="D4" s="26">
        <v>10</v>
      </c>
      <c r="E4" s="61"/>
      <c r="F4" s="26">
        <v>1</v>
      </c>
      <c r="G4" s="62" t="s">
        <v>128</v>
      </c>
    </row>
    <row r="5" spans="1:7" ht="60.75" customHeight="1">
      <c r="A5" s="6" t="s">
        <v>22</v>
      </c>
      <c r="B5" s="61"/>
      <c r="C5" s="26">
        <v>0.1</v>
      </c>
      <c r="D5" s="26">
        <v>10</v>
      </c>
      <c r="E5" s="61"/>
      <c r="F5" s="26">
        <v>1</v>
      </c>
      <c r="G5" s="63" t="s">
        <v>29</v>
      </c>
    </row>
    <row r="6" spans="1:7" ht="143.25" customHeight="1">
      <c r="A6" s="6" t="s">
        <v>24</v>
      </c>
      <c r="B6" s="61"/>
      <c r="C6" s="26">
        <v>0.2</v>
      </c>
      <c r="D6" s="26">
        <v>8</v>
      </c>
      <c r="E6" s="61"/>
      <c r="F6" s="26">
        <f>C6*D6</f>
        <v>1.6</v>
      </c>
      <c r="G6" s="63" t="s">
        <v>129</v>
      </c>
    </row>
    <row r="7" spans="1:7" ht="236.25">
      <c r="A7" s="6" t="s">
        <v>25</v>
      </c>
      <c r="B7" s="61"/>
      <c r="C7" s="26">
        <v>0.1</v>
      </c>
      <c r="D7" s="26">
        <v>10</v>
      </c>
      <c r="E7" s="61"/>
      <c r="F7" s="26">
        <f>C7*D7</f>
        <v>1</v>
      </c>
      <c r="G7" s="62" t="s">
        <v>130</v>
      </c>
    </row>
    <row r="8" spans="1:7" ht="16.5" customHeight="1">
      <c r="A8" s="131" t="s">
        <v>13</v>
      </c>
      <c r="B8" s="132"/>
      <c r="C8" s="132"/>
      <c r="D8" s="132"/>
      <c r="E8" s="132"/>
      <c r="F8" s="132"/>
      <c r="G8" s="133"/>
    </row>
    <row r="9" spans="1:7" ht="63">
      <c r="A9" s="61"/>
      <c r="B9" s="6" t="s">
        <v>27</v>
      </c>
      <c r="C9" s="26">
        <v>0.2</v>
      </c>
      <c r="D9" s="26">
        <v>10</v>
      </c>
      <c r="E9" s="26">
        <f>C9*D9</f>
        <v>2</v>
      </c>
      <c r="F9" s="61"/>
      <c r="G9" s="63" t="s">
        <v>131</v>
      </c>
    </row>
    <row r="10" spans="1:7" ht="110.25">
      <c r="A10" s="61"/>
      <c r="B10" s="6" t="s">
        <v>28</v>
      </c>
      <c r="C10" s="26">
        <v>0.2</v>
      </c>
      <c r="D10" s="26">
        <v>10</v>
      </c>
      <c r="E10" s="26">
        <f>C10*D10</f>
        <v>2</v>
      </c>
      <c r="F10" s="61"/>
      <c r="G10" s="63" t="s">
        <v>132</v>
      </c>
    </row>
    <row r="11" spans="1:7" ht="49.5">
      <c r="A11" s="61"/>
      <c r="B11" s="6" t="s">
        <v>16</v>
      </c>
      <c r="C11" s="26">
        <v>0.1</v>
      </c>
      <c r="D11" s="26">
        <v>8</v>
      </c>
      <c r="E11" s="26">
        <f>C11*D11</f>
        <v>0.8</v>
      </c>
      <c r="F11" s="61"/>
      <c r="G11" s="63" t="s">
        <v>32</v>
      </c>
    </row>
    <row r="12" spans="1:7" ht="15.75">
      <c r="A12" s="153" t="s">
        <v>18</v>
      </c>
      <c r="B12" s="154"/>
      <c r="C12" s="26"/>
      <c r="D12" s="64"/>
      <c r="E12" s="155">
        <f>F4+F5+F6+F7+E9+E10+E11</f>
        <v>9.4</v>
      </c>
      <c r="F12" s="156"/>
      <c r="G12" s="61"/>
    </row>
    <row r="13" spans="1:7" s="23" customFormat="1" ht="45" customHeight="1">
      <c r="A13" s="150" t="s">
        <v>133</v>
      </c>
      <c r="B13" s="151"/>
      <c r="C13" s="151"/>
      <c r="D13" s="151"/>
      <c r="E13" s="151"/>
      <c r="F13" s="151"/>
      <c r="G13" s="152"/>
    </row>
    <row r="14" spans="1:7" s="23" customFormat="1" ht="78.75" customHeight="1">
      <c r="A14" s="150" t="s">
        <v>141</v>
      </c>
      <c r="B14" s="151"/>
      <c r="C14" s="151"/>
      <c r="D14" s="151"/>
      <c r="E14" s="151"/>
      <c r="F14" s="151"/>
      <c r="G14" s="152"/>
    </row>
    <row r="15" spans="1:7" ht="12" customHeight="1"/>
    <row r="16" spans="1:7">
      <c r="A16" s="19"/>
    </row>
    <row r="17" spans="1:1">
      <c r="A17" s="19"/>
    </row>
  </sheetData>
  <mergeCells count="6">
    <mergeCell ref="A13:G13"/>
    <mergeCell ref="A14:G14"/>
    <mergeCell ref="A1:G1"/>
    <mergeCell ref="A8:G8"/>
    <mergeCell ref="A12:B12"/>
    <mergeCell ref="E12:F12"/>
  </mergeCells>
  <pageMargins left="0.31496062992125984" right="0.31496062992125984" top="0.15748031496062992" bottom="0" header="0" footer="0"/>
  <pageSetup paperSize="9" scale="58" firstPageNumber="82" orientation="landscape" useFirstPageNumber="1" r:id="rId1"/>
  <headerFooter>
    <oddFooter>Страница &amp;P</oddFooter>
  </headerFooter>
  <rowBreaks count="2" manualBreakCount="2">
    <brk id="7" max="6" man="1"/>
    <brk id="14" max="6" man="1"/>
  </rowBreaks>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view="pageBreakPreview" topLeftCell="A7" zoomScale="90" zoomScaleNormal="90" zoomScaleSheetLayoutView="90" workbookViewId="0">
      <selection activeCell="A13" sqref="A13:G13"/>
    </sheetView>
  </sheetViews>
  <sheetFormatPr defaultRowHeight="15"/>
  <cols>
    <col min="1" max="1" width="43" style="10" customWidth="1"/>
    <col min="2" max="2" width="29.5703125" style="10" customWidth="1"/>
    <col min="3" max="3" width="12.140625" style="10" customWidth="1"/>
    <col min="4" max="4" width="11" style="10" customWidth="1"/>
    <col min="5" max="5" width="24.7109375" style="10" customWidth="1"/>
    <col min="6" max="6" width="17.42578125" style="10" customWidth="1"/>
    <col min="7" max="7" width="61.5703125" style="10" customWidth="1"/>
    <col min="8" max="16384" width="9.140625" style="10"/>
  </cols>
  <sheetData>
    <row r="1" spans="1:7" ht="30" customHeight="1">
      <c r="A1" s="141" t="s">
        <v>70</v>
      </c>
      <c r="B1" s="141"/>
      <c r="C1" s="141"/>
      <c r="D1" s="141"/>
      <c r="E1" s="141"/>
      <c r="F1" s="141"/>
      <c r="G1" s="141"/>
    </row>
    <row r="2" spans="1:7" ht="33">
      <c r="A2" s="39" t="s">
        <v>0</v>
      </c>
      <c r="B2" s="39" t="s">
        <v>1</v>
      </c>
      <c r="C2" s="39" t="s">
        <v>19</v>
      </c>
      <c r="D2" s="39" t="s">
        <v>3</v>
      </c>
      <c r="E2" s="39" t="s">
        <v>4</v>
      </c>
      <c r="F2" s="39" t="s">
        <v>5</v>
      </c>
      <c r="G2" s="39" t="s">
        <v>6</v>
      </c>
    </row>
    <row r="3" spans="1:7" s="34" customFormat="1" ht="16.5">
      <c r="A3" s="39">
        <v>1</v>
      </c>
      <c r="B3" s="39">
        <v>2</v>
      </c>
      <c r="C3" s="39">
        <v>3</v>
      </c>
      <c r="D3" s="39">
        <v>4</v>
      </c>
      <c r="E3" s="39">
        <v>5</v>
      </c>
      <c r="F3" s="39">
        <v>6</v>
      </c>
      <c r="G3" s="39">
        <v>7</v>
      </c>
    </row>
    <row r="4" spans="1:7" ht="95.25" customHeight="1">
      <c r="A4" s="20" t="s">
        <v>20</v>
      </c>
      <c r="B4" s="21"/>
      <c r="C4" s="40">
        <v>0.1</v>
      </c>
      <c r="D4" s="40">
        <v>10</v>
      </c>
      <c r="E4" s="21"/>
      <c r="F4" s="40">
        <f>D4*C4</f>
        <v>1</v>
      </c>
      <c r="G4" s="30" t="s">
        <v>33</v>
      </c>
    </row>
    <row r="5" spans="1:7" ht="75.75" customHeight="1">
      <c r="A5" s="20" t="s">
        <v>22</v>
      </c>
      <c r="B5" s="21"/>
      <c r="C5" s="40">
        <v>0.1</v>
      </c>
      <c r="D5" s="40">
        <v>10</v>
      </c>
      <c r="E5" s="21"/>
      <c r="F5" s="40">
        <f>D5*C5</f>
        <v>1</v>
      </c>
      <c r="G5" s="41" t="s">
        <v>23</v>
      </c>
    </row>
    <row r="6" spans="1:7" ht="164.25" customHeight="1">
      <c r="A6" s="20" t="s">
        <v>24</v>
      </c>
      <c r="B6" s="21"/>
      <c r="C6" s="40">
        <v>0.2</v>
      </c>
      <c r="D6" s="40">
        <v>8</v>
      </c>
      <c r="E6" s="21"/>
      <c r="F6" s="40">
        <f>D6*C6</f>
        <v>1.6</v>
      </c>
      <c r="G6" s="41" t="s">
        <v>67</v>
      </c>
    </row>
    <row r="7" spans="1:7" ht="99">
      <c r="A7" s="20" t="s">
        <v>25</v>
      </c>
      <c r="B7" s="21"/>
      <c r="C7" s="40">
        <v>0.1</v>
      </c>
      <c r="D7" s="40">
        <v>10</v>
      </c>
      <c r="E7" s="21"/>
      <c r="F7" s="40">
        <f>D7*C7</f>
        <v>1</v>
      </c>
      <c r="G7" s="29" t="s">
        <v>34</v>
      </c>
    </row>
    <row r="8" spans="1:7" ht="16.5" customHeight="1">
      <c r="A8" s="160" t="s">
        <v>75</v>
      </c>
      <c r="B8" s="161"/>
      <c r="C8" s="161"/>
      <c r="D8" s="161"/>
      <c r="E8" s="161"/>
      <c r="F8" s="161"/>
      <c r="G8" s="162"/>
    </row>
    <row r="9" spans="1:7" ht="115.5">
      <c r="A9" s="21"/>
      <c r="B9" s="21" t="s">
        <v>27</v>
      </c>
      <c r="C9" s="40">
        <v>0.2</v>
      </c>
      <c r="D9" s="40">
        <v>10</v>
      </c>
      <c r="E9" s="40">
        <f>D9*C9</f>
        <v>2</v>
      </c>
      <c r="F9" s="21"/>
      <c r="G9" s="46" t="s">
        <v>219</v>
      </c>
    </row>
    <row r="10" spans="1:7" ht="86.25" customHeight="1">
      <c r="A10" s="21"/>
      <c r="B10" s="21" t="s">
        <v>28</v>
      </c>
      <c r="C10" s="40">
        <v>0.2</v>
      </c>
      <c r="D10" s="40">
        <v>10</v>
      </c>
      <c r="E10" s="40">
        <f>D10*C10</f>
        <v>2</v>
      </c>
      <c r="F10" s="21"/>
      <c r="G10" s="41" t="s">
        <v>68</v>
      </c>
    </row>
    <row r="11" spans="1:7" ht="68.25" customHeight="1">
      <c r="A11" s="21"/>
      <c r="B11" s="21" t="s">
        <v>16</v>
      </c>
      <c r="C11" s="40">
        <v>0.1</v>
      </c>
      <c r="D11" s="40">
        <v>5</v>
      </c>
      <c r="E11" s="40">
        <f>D11*C11</f>
        <v>0.5</v>
      </c>
      <c r="F11" s="21"/>
      <c r="G11" s="43" t="s">
        <v>44</v>
      </c>
    </row>
    <row r="12" spans="1:7" ht="17.25">
      <c r="A12" s="163" t="s">
        <v>18</v>
      </c>
      <c r="B12" s="164"/>
      <c r="C12" s="160">
        <f>F4+F5+F6+F7+E9+E10+E11</f>
        <v>9.1</v>
      </c>
      <c r="D12" s="165"/>
      <c r="E12" s="165"/>
      <c r="F12" s="166"/>
      <c r="G12" s="21"/>
    </row>
    <row r="13" spans="1:7" ht="54.75" customHeight="1">
      <c r="A13" s="157" t="s">
        <v>92</v>
      </c>
      <c r="B13" s="158"/>
      <c r="C13" s="158"/>
      <c r="D13" s="158"/>
      <c r="E13" s="158"/>
      <c r="F13" s="158"/>
      <c r="G13" s="159"/>
    </row>
    <row r="14" spans="1:7" ht="84.75" customHeight="1">
      <c r="A14" s="157" t="s">
        <v>220</v>
      </c>
      <c r="B14" s="158"/>
      <c r="C14" s="158"/>
      <c r="D14" s="158"/>
      <c r="E14" s="158"/>
      <c r="F14" s="158"/>
      <c r="G14" s="159"/>
    </row>
    <row r="16" spans="1:7">
      <c r="A16" s="19"/>
    </row>
    <row r="17" spans="1:1">
      <c r="A17" s="19"/>
    </row>
  </sheetData>
  <mergeCells count="6">
    <mergeCell ref="A14:G14"/>
    <mergeCell ref="A1:G1"/>
    <mergeCell ref="A8:G8"/>
    <mergeCell ref="A12:B12"/>
    <mergeCell ref="C12:F12"/>
    <mergeCell ref="A13:G13"/>
  </mergeCells>
  <pageMargins left="0.31496062992125984" right="0.31496062992125984" top="0.15748031496062992" bottom="0" header="0" footer="0"/>
  <pageSetup paperSize="9" scale="58" firstPageNumber="84" orientation="landscape" useFirstPageNumber="1" r:id="rId1"/>
  <headerFooter>
    <oddFooter>Страница &amp;P</oddFooter>
  </headerFooter>
  <rowBreaks count="1" manualBreakCount="1">
    <brk id="14" max="6" man="1"/>
  </rowBreaks>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view="pageBreakPreview" topLeftCell="A7" zoomScale="73" zoomScaleNormal="100" zoomScaleSheetLayoutView="73" workbookViewId="0">
      <selection activeCell="E18" sqref="E18"/>
    </sheetView>
  </sheetViews>
  <sheetFormatPr defaultRowHeight="16.5"/>
  <cols>
    <col min="1" max="1" width="49" style="1" customWidth="1"/>
    <col min="2" max="2" width="32" style="1" customWidth="1"/>
    <col min="3" max="3" width="16.140625" style="1" customWidth="1"/>
    <col min="4" max="4" width="15.28515625" style="1" customWidth="1"/>
    <col min="5" max="5" width="24.140625" style="1" customWidth="1"/>
    <col min="6" max="6" width="22.7109375" style="1" customWidth="1"/>
    <col min="7" max="7" width="71.28515625" style="1" customWidth="1"/>
    <col min="8" max="16384" width="9.140625" style="1"/>
  </cols>
  <sheetData>
    <row r="1" spans="1:7" ht="24.75" customHeight="1">
      <c r="A1" s="141" t="s">
        <v>71</v>
      </c>
      <c r="B1" s="141"/>
      <c r="C1" s="141"/>
      <c r="D1" s="141"/>
      <c r="E1" s="141"/>
      <c r="F1" s="141"/>
      <c r="G1" s="141"/>
    </row>
    <row r="2" spans="1:7" s="3" customFormat="1" ht="33">
      <c r="A2" s="2" t="s">
        <v>0</v>
      </c>
      <c r="B2" s="2" t="s">
        <v>1</v>
      </c>
      <c r="C2" s="2" t="s">
        <v>2</v>
      </c>
      <c r="D2" s="2" t="s">
        <v>3</v>
      </c>
      <c r="E2" s="2" t="s">
        <v>4</v>
      </c>
      <c r="F2" s="2" t="s">
        <v>5</v>
      </c>
      <c r="G2" s="2" t="s">
        <v>6</v>
      </c>
    </row>
    <row r="3" spans="1:7" s="33" customFormat="1" ht="12.75">
      <c r="A3" s="32">
        <v>1</v>
      </c>
      <c r="B3" s="32">
        <v>2</v>
      </c>
      <c r="C3" s="32">
        <v>3</v>
      </c>
      <c r="D3" s="32">
        <v>4</v>
      </c>
      <c r="E3" s="32">
        <v>5</v>
      </c>
      <c r="F3" s="32">
        <v>6</v>
      </c>
      <c r="G3" s="32">
        <v>7</v>
      </c>
    </row>
    <row r="4" spans="1:7" s="3" customFormat="1" ht="129" customHeight="1">
      <c r="A4" s="4" t="s">
        <v>7</v>
      </c>
      <c r="B4" s="5"/>
      <c r="C4" s="5">
        <v>0.1</v>
      </c>
      <c r="D4" s="5">
        <v>10</v>
      </c>
      <c r="E4" s="5"/>
      <c r="F4" s="5">
        <f>C4*D4</f>
        <v>1</v>
      </c>
      <c r="G4" s="4" t="s">
        <v>36</v>
      </c>
    </row>
    <row r="5" spans="1:7" s="3" customFormat="1" ht="89.25" customHeight="1">
      <c r="A5" s="4" t="s">
        <v>8</v>
      </c>
      <c r="B5" s="5"/>
      <c r="C5" s="5">
        <v>0.1</v>
      </c>
      <c r="D5" s="5">
        <v>10</v>
      </c>
      <c r="E5" s="5"/>
      <c r="F5" s="5">
        <f>C5*D5</f>
        <v>1</v>
      </c>
      <c r="G5" s="4" t="s">
        <v>37</v>
      </c>
    </row>
    <row r="6" spans="1:7" s="3" customFormat="1" ht="141.75" customHeight="1">
      <c r="A6" s="4" t="s">
        <v>10</v>
      </c>
      <c r="B6" s="5"/>
      <c r="C6" s="5">
        <v>0.2</v>
      </c>
      <c r="D6" s="5">
        <v>5</v>
      </c>
      <c r="E6" s="5"/>
      <c r="F6" s="5">
        <f>C6*D6</f>
        <v>1</v>
      </c>
      <c r="G6" s="4" t="s">
        <v>72</v>
      </c>
    </row>
    <row r="7" spans="1:7" s="3" customFormat="1" ht="222.75" customHeight="1">
      <c r="A7" s="4" t="s">
        <v>11</v>
      </c>
      <c r="B7" s="5"/>
      <c r="C7" s="5">
        <v>0.1</v>
      </c>
      <c r="D7" s="5">
        <v>10</v>
      </c>
      <c r="E7" s="5"/>
      <c r="F7" s="5">
        <f>C7*D7</f>
        <v>1</v>
      </c>
      <c r="G7" s="4" t="s">
        <v>73</v>
      </c>
    </row>
    <row r="8" spans="1:7" s="3" customFormat="1" ht="16.5" customHeight="1">
      <c r="A8" s="142" t="s">
        <v>13</v>
      </c>
      <c r="B8" s="143"/>
      <c r="C8" s="143"/>
      <c r="D8" s="143"/>
      <c r="E8" s="143"/>
      <c r="F8" s="143"/>
      <c r="G8" s="143"/>
    </row>
    <row r="9" spans="1:7" s="3" customFormat="1" ht="33">
      <c r="A9" s="143"/>
      <c r="B9" s="4" t="s">
        <v>14</v>
      </c>
      <c r="C9" s="5">
        <v>0.2</v>
      </c>
      <c r="D9" s="5">
        <v>10</v>
      </c>
      <c r="E9" s="5">
        <f>C9*D9</f>
        <v>2</v>
      </c>
      <c r="F9" s="5"/>
      <c r="G9" s="4" t="s">
        <v>189</v>
      </c>
    </row>
    <row r="10" spans="1:7" s="3" customFormat="1" ht="74.25" customHeight="1">
      <c r="A10" s="143"/>
      <c r="B10" s="4" t="s">
        <v>15</v>
      </c>
      <c r="C10" s="5">
        <v>0.2</v>
      </c>
      <c r="D10" s="5">
        <v>10</v>
      </c>
      <c r="E10" s="5">
        <f>C10*D10</f>
        <v>2</v>
      </c>
      <c r="F10" s="5"/>
      <c r="G10" s="4" t="s">
        <v>74</v>
      </c>
    </row>
    <row r="11" spans="1:7" s="3" customFormat="1" ht="49.5">
      <c r="A11" s="143"/>
      <c r="B11" s="4" t="s">
        <v>16</v>
      </c>
      <c r="C11" s="5">
        <v>0.1</v>
      </c>
      <c r="D11" s="5">
        <v>10</v>
      </c>
      <c r="E11" s="5">
        <f>C11*D11</f>
        <v>1</v>
      </c>
      <c r="F11" s="5"/>
      <c r="G11" s="4" t="s">
        <v>38</v>
      </c>
    </row>
    <row r="12" spans="1:7">
      <c r="A12" s="168" t="s">
        <v>18</v>
      </c>
      <c r="B12" s="168"/>
      <c r="C12" s="8"/>
      <c r="D12" s="8"/>
      <c r="E12" s="169">
        <f>F4+F5+F6+F7+E9+E10+E11</f>
        <v>9</v>
      </c>
      <c r="F12" s="169"/>
      <c r="G12" s="8"/>
    </row>
    <row r="13" spans="1:7" ht="50.25" customHeight="1">
      <c r="A13" s="167" t="s">
        <v>93</v>
      </c>
      <c r="B13" s="167"/>
      <c r="C13" s="167"/>
      <c r="D13" s="167"/>
      <c r="E13" s="167"/>
      <c r="F13" s="167"/>
      <c r="G13" s="167"/>
    </row>
    <row r="14" spans="1:7" ht="63.75" customHeight="1">
      <c r="A14" s="149" t="s">
        <v>94</v>
      </c>
      <c r="B14" s="149"/>
      <c r="C14" s="149"/>
      <c r="D14" s="149"/>
      <c r="E14" s="149"/>
      <c r="F14" s="149"/>
      <c r="G14" s="149"/>
    </row>
    <row r="15" spans="1:7">
      <c r="A15" s="19"/>
    </row>
    <row r="16" spans="1:7">
      <c r="A16" s="19"/>
    </row>
    <row r="17" spans="1:1">
      <c r="A17" s="19"/>
    </row>
  </sheetData>
  <mergeCells count="7">
    <mergeCell ref="A13:G13"/>
    <mergeCell ref="A14:G14"/>
    <mergeCell ref="A1:G1"/>
    <mergeCell ref="A8:G8"/>
    <mergeCell ref="A9:A11"/>
    <mergeCell ref="A12:B12"/>
    <mergeCell ref="E12:F12"/>
  </mergeCells>
  <pageMargins left="0.31496062992125984" right="0.31496062992125984" top="0.15748031496062992" bottom="0" header="0" footer="0"/>
  <pageSetup paperSize="9" scale="58" firstPageNumber="85" orientation="landscape" useFirstPageNumber="1" r:id="rId1"/>
  <headerFooter>
    <oddFooter>Страница &amp;P</oddFooter>
  </headerFooter>
</worksheet>
</file>

<file path=xl/worksheets/sheet7.xml><?xml version="1.0" encoding="utf-8"?>
<worksheet xmlns="http://schemas.openxmlformats.org/spreadsheetml/2006/main" xmlns:r="http://schemas.openxmlformats.org/officeDocument/2006/relationships">
  <sheetPr>
    <tabColor rgb="FFFFC000"/>
  </sheetPr>
  <dimension ref="A1:G17"/>
  <sheetViews>
    <sheetView view="pageBreakPreview" topLeftCell="A7" zoomScale="91" zoomScaleNormal="91" zoomScaleSheetLayoutView="91" workbookViewId="0">
      <selection activeCell="G10" sqref="G10"/>
    </sheetView>
  </sheetViews>
  <sheetFormatPr defaultRowHeight="15"/>
  <cols>
    <col min="1" max="1" width="46.140625" style="10" customWidth="1"/>
    <col min="2" max="2" width="29.5703125" style="10" customWidth="1"/>
    <col min="3" max="3" width="10.5703125" style="10" customWidth="1"/>
    <col min="4" max="4" width="9.140625" style="10"/>
    <col min="5" max="5" width="25.85546875" style="10" customWidth="1"/>
    <col min="6" max="6" width="16.140625" style="10" customWidth="1"/>
    <col min="7" max="7" width="60.28515625" style="10" customWidth="1"/>
    <col min="8" max="16384" width="9.140625" style="10"/>
  </cols>
  <sheetData>
    <row r="1" spans="1:7" ht="26.25" customHeight="1">
      <c r="A1" s="171" t="s">
        <v>177</v>
      </c>
      <c r="B1" s="171"/>
      <c r="C1" s="171"/>
      <c r="D1" s="171"/>
      <c r="E1" s="171"/>
      <c r="F1" s="171"/>
      <c r="G1" s="171"/>
    </row>
    <row r="2" spans="1:7" ht="33">
      <c r="A2" s="2" t="s">
        <v>0</v>
      </c>
      <c r="B2" s="2" t="s">
        <v>1</v>
      </c>
      <c r="C2" s="2" t="s">
        <v>19</v>
      </c>
      <c r="D2" s="2" t="s">
        <v>3</v>
      </c>
      <c r="E2" s="2" t="s">
        <v>4</v>
      </c>
      <c r="F2" s="2" t="s">
        <v>5</v>
      </c>
      <c r="G2" s="2" t="s">
        <v>6</v>
      </c>
    </row>
    <row r="3" spans="1:7" s="36" customFormat="1" ht="12">
      <c r="A3" s="35">
        <v>1</v>
      </c>
      <c r="B3" s="35">
        <v>2</v>
      </c>
      <c r="C3" s="35">
        <v>3</v>
      </c>
      <c r="D3" s="35">
        <v>4</v>
      </c>
      <c r="E3" s="35">
        <v>5</v>
      </c>
      <c r="F3" s="35">
        <v>6</v>
      </c>
      <c r="G3" s="35">
        <v>7</v>
      </c>
    </row>
    <row r="4" spans="1:7" ht="95.25" customHeight="1">
      <c r="A4" s="38" t="s">
        <v>20</v>
      </c>
      <c r="B4" s="11"/>
      <c r="C4" s="12">
        <v>0.1</v>
      </c>
      <c r="D4" s="12">
        <v>10</v>
      </c>
      <c r="E4" s="11"/>
      <c r="F4" s="12">
        <f>C4*D4</f>
        <v>1</v>
      </c>
      <c r="G4" s="13" t="s">
        <v>39</v>
      </c>
    </row>
    <row r="5" spans="1:7" ht="57" customHeight="1">
      <c r="A5" s="4" t="s">
        <v>22</v>
      </c>
      <c r="B5" s="11"/>
      <c r="C5" s="12">
        <v>0.1</v>
      </c>
      <c r="D5" s="12">
        <v>10</v>
      </c>
      <c r="E5" s="11"/>
      <c r="F5" s="12">
        <f>C5*D5</f>
        <v>1</v>
      </c>
      <c r="G5" s="14" t="s">
        <v>29</v>
      </c>
    </row>
    <row r="6" spans="1:7" ht="152.25" customHeight="1">
      <c r="A6" s="4" t="s">
        <v>24</v>
      </c>
      <c r="B6" s="11"/>
      <c r="C6" s="12">
        <v>0.2</v>
      </c>
      <c r="D6" s="12">
        <v>0</v>
      </c>
      <c r="E6" s="11"/>
      <c r="F6" s="12">
        <f>C6*D6</f>
        <v>0</v>
      </c>
      <c r="G6" s="37" t="s">
        <v>63</v>
      </c>
    </row>
    <row r="7" spans="1:7" ht="110.25">
      <c r="A7" s="4" t="s">
        <v>25</v>
      </c>
      <c r="B7" s="11"/>
      <c r="C7" s="12">
        <v>0.1</v>
      </c>
      <c r="D7" s="12">
        <v>10</v>
      </c>
      <c r="E7" s="11"/>
      <c r="F7" s="12">
        <f>C7*D7</f>
        <v>1</v>
      </c>
      <c r="G7" s="15" t="s">
        <v>64</v>
      </c>
    </row>
    <row r="8" spans="1:7" ht="16.5" customHeight="1">
      <c r="A8" s="142" t="s">
        <v>13</v>
      </c>
      <c r="B8" s="143"/>
      <c r="C8" s="143"/>
      <c r="D8" s="143"/>
      <c r="E8" s="143"/>
      <c r="F8" s="143"/>
      <c r="G8" s="143"/>
    </row>
    <row r="9" spans="1:7" ht="63">
      <c r="A9" s="11"/>
      <c r="B9" s="4" t="s">
        <v>27</v>
      </c>
      <c r="C9" s="12">
        <v>0.2</v>
      </c>
      <c r="D9" s="12">
        <v>8</v>
      </c>
      <c r="E9" s="12">
        <f>C9*D9</f>
        <v>1.6</v>
      </c>
      <c r="F9" s="11"/>
      <c r="G9" s="76" t="s">
        <v>221</v>
      </c>
    </row>
    <row r="10" spans="1:7" ht="138" customHeight="1">
      <c r="A10" s="11"/>
      <c r="B10" s="4" t="s">
        <v>28</v>
      </c>
      <c r="C10" s="12">
        <v>0.2</v>
      </c>
      <c r="D10" s="12">
        <v>5</v>
      </c>
      <c r="E10" s="12">
        <f>C10*D10</f>
        <v>1</v>
      </c>
      <c r="F10" s="11"/>
      <c r="G10" s="48" t="s">
        <v>99</v>
      </c>
    </row>
    <row r="11" spans="1:7" ht="69.75" customHeight="1">
      <c r="A11" s="11"/>
      <c r="B11" s="4" t="s">
        <v>16</v>
      </c>
      <c r="C11" s="12">
        <v>0.1</v>
      </c>
      <c r="D11" s="12">
        <v>10</v>
      </c>
      <c r="E11" s="12">
        <f>C11*D11</f>
        <v>1</v>
      </c>
      <c r="F11" s="11"/>
      <c r="G11" s="14" t="s">
        <v>40</v>
      </c>
    </row>
    <row r="12" spans="1:7" ht="15.75">
      <c r="A12" s="172" t="s">
        <v>18</v>
      </c>
      <c r="B12" s="173"/>
      <c r="C12" s="12"/>
      <c r="D12" s="17"/>
      <c r="E12" s="174">
        <f>F4+F5+F6+F7+E9+E10+E11</f>
        <v>6.6</v>
      </c>
      <c r="F12" s="174"/>
      <c r="G12" s="11"/>
    </row>
    <row r="13" spans="1:7" ht="83.25" customHeight="1">
      <c r="A13" s="170" t="s">
        <v>190</v>
      </c>
      <c r="B13" s="170"/>
      <c r="C13" s="170"/>
      <c r="D13" s="170"/>
      <c r="E13" s="170"/>
      <c r="F13" s="170"/>
      <c r="G13" s="170"/>
    </row>
    <row r="14" spans="1:7" s="23" customFormat="1" ht="86.25" customHeight="1">
      <c r="A14" s="170" t="s">
        <v>100</v>
      </c>
      <c r="B14" s="170"/>
      <c r="C14" s="170"/>
      <c r="D14" s="170"/>
      <c r="E14" s="170"/>
      <c r="F14" s="170"/>
      <c r="G14" s="170"/>
    </row>
    <row r="16" spans="1:7">
      <c r="A16" s="19"/>
    </row>
    <row r="17" spans="1:1">
      <c r="A17" s="19"/>
    </row>
  </sheetData>
  <mergeCells count="6">
    <mergeCell ref="A13:G13"/>
    <mergeCell ref="A14:G14"/>
    <mergeCell ref="A1:G1"/>
    <mergeCell ref="A8:G8"/>
    <mergeCell ref="A12:B12"/>
    <mergeCell ref="E12:F12"/>
  </mergeCells>
  <pageMargins left="0.31496062992125984" right="0.31496062992125984" top="0.15748031496062992" bottom="0" header="0" footer="0"/>
  <pageSetup paperSize="9" scale="58" firstPageNumber="86" orientation="landscape" useFirstPageNumber="1" r:id="rId1"/>
  <headerFooter>
    <oddFooter>Страница &amp;P</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sheetPr>
    <tabColor rgb="FF92D050"/>
  </sheetPr>
  <dimension ref="A1:N17"/>
  <sheetViews>
    <sheetView view="pageBreakPreview" topLeftCell="A7" zoomScale="72" zoomScaleNormal="90" zoomScaleSheetLayoutView="72" workbookViewId="0">
      <selection activeCell="F18" sqref="F18"/>
    </sheetView>
  </sheetViews>
  <sheetFormatPr defaultRowHeight="16.5"/>
  <cols>
    <col min="1" max="1" width="48.42578125" style="1" customWidth="1"/>
    <col min="2" max="2" width="32" style="1" customWidth="1"/>
    <col min="3" max="3" width="16.140625" style="1" customWidth="1"/>
    <col min="4" max="4" width="15.28515625" style="1" customWidth="1"/>
    <col min="5" max="5" width="20.85546875" style="1" customWidth="1"/>
    <col min="6" max="6" width="22.42578125" style="1" customWidth="1"/>
    <col min="7" max="7" width="61.85546875" style="1" customWidth="1"/>
    <col min="8" max="16384" width="9.140625" style="1"/>
  </cols>
  <sheetData>
    <row r="1" spans="1:14" ht="25.5" customHeight="1">
      <c r="A1" s="182" t="s">
        <v>76</v>
      </c>
      <c r="B1" s="182"/>
      <c r="C1" s="182"/>
      <c r="D1" s="182"/>
      <c r="E1" s="182"/>
      <c r="F1" s="182"/>
      <c r="G1" s="182"/>
    </row>
    <row r="2" spans="1:14" s="3" customFormat="1" ht="33">
      <c r="A2" s="39" t="s">
        <v>0</v>
      </c>
      <c r="B2" s="39" t="s">
        <v>1</v>
      </c>
      <c r="C2" s="39" t="s">
        <v>2</v>
      </c>
      <c r="D2" s="39" t="s">
        <v>3</v>
      </c>
      <c r="E2" s="39" t="s">
        <v>4</v>
      </c>
      <c r="F2" s="39" t="s">
        <v>5</v>
      </c>
      <c r="G2" s="39" t="s">
        <v>6</v>
      </c>
    </row>
    <row r="3" spans="1:14" s="33" customFormat="1">
      <c r="A3" s="39">
        <v>1</v>
      </c>
      <c r="B3" s="39">
        <v>2</v>
      </c>
      <c r="C3" s="39">
        <v>3</v>
      </c>
      <c r="D3" s="39">
        <v>4</v>
      </c>
      <c r="E3" s="39">
        <v>5</v>
      </c>
      <c r="F3" s="39">
        <v>6</v>
      </c>
      <c r="G3" s="39">
        <v>7</v>
      </c>
    </row>
    <row r="4" spans="1:14" s="3" customFormat="1" ht="155.25" customHeight="1">
      <c r="A4" s="24" t="s">
        <v>7</v>
      </c>
      <c r="B4" s="40"/>
      <c r="C4" s="40">
        <v>0.1</v>
      </c>
      <c r="D4" s="40">
        <v>10</v>
      </c>
      <c r="E4" s="40"/>
      <c r="F4" s="40">
        <f>C4*D4</f>
        <v>1</v>
      </c>
      <c r="G4" s="41" t="s">
        <v>41</v>
      </c>
    </row>
    <row r="5" spans="1:14" s="3" customFormat="1" ht="57.75" customHeight="1">
      <c r="A5" s="24" t="s">
        <v>8</v>
      </c>
      <c r="B5" s="40"/>
      <c r="C5" s="40">
        <v>0.1</v>
      </c>
      <c r="D5" s="40">
        <v>10</v>
      </c>
      <c r="E5" s="40"/>
      <c r="F5" s="40">
        <f>C5*D5</f>
        <v>1</v>
      </c>
      <c r="G5" s="41" t="s">
        <v>42</v>
      </c>
    </row>
    <row r="6" spans="1:14" s="3" customFormat="1" ht="121.5" customHeight="1">
      <c r="A6" s="24" t="s">
        <v>10</v>
      </c>
      <c r="B6" s="40"/>
      <c r="C6" s="40">
        <v>0.2</v>
      </c>
      <c r="D6" s="40">
        <v>10</v>
      </c>
      <c r="E6" s="40"/>
      <c r="F6" s="40">
        <f>C6*D6</f>
        <v>2</v>
      </c>
      <c r="G6" s="41" t="s">
        <v>191</v>
      </c>
    </row>
    <row r="7" spans="1:14" s="3" customFormat="1" ht="304.5" customHeight="1">
      <c r="A7" s="24" t="s">
        <v>11</v>
      </c>
      <c r="B7" s="40"/>
      <c r="C7" s="40">
        <v>0.1</v>
      </c>
      <c r="D7" s="40">
        <v>10</v>
      </c>
      <c r="E7" s="40"/>
      <c r="F7" s="40">
        <f>C7*D7</f>
        <v>1</v>
      </c>
      <c r="G7" s="41" t="s">
        <v>79</v>
      </c>
    </row>
    <row r="8" spans="1:14" s="3" customFormat="1" ht="16.5" customHeight="1">
      <c r="A8" s="160" t="s">
        <v>75</v>
      </c>
      <c r="B8" s="161"/>
      <c r="C8" s="161"/>
      <c r="D8" s="161"/>
      <c r="E8" s="161"/>
      <c r="F8" s="161"/>
      <c r="G8" s="162"/>
    </row>
    <row r="9" spans="1:14" s="3" customFormat="1" ht="49.5">
      <c r="A9" s="183"/>
      <c r="B9" s="24" t="s">
        <v>14</v>
      </c>
      <c r="C9" s="40">
        <v>0.2</v>
      </c>
      <c r="D9" s="40">
        <v>10</v>
      </c>
      <c r="E9" s="40">
        <f>C9*D9</f>
        <v>2</v>
      </c>
      <c r="F9" s="40"/>
      <c r="G9" s="41" t="s">
        <v>77</v>
      </c>
    </row>
    <row r="10" spans="1:14" s="3" customFormat="1" ht="117" customHeight="1">
      <c r="A10" s="184"/>
      <c r="B10" s="24" t="s">
        <v>15</v>
      </c>
      <c r="C10" s="40">
        <v>0.2</v>
      </c>
      <c r="D10" s="40">
        <v>10</v>
      </c>
      <c r="E10" s="40">
        <f>C10*D10</f>
        <v>2</v>
      </c>
      <c r="F10" s="40"/>
      <c r="G10" s="41" t="s">
        <v>192</v>
      </c>
    </row>
    <row r="11" spans="1:14" s="3" customFormat="1" ht="57" customHeight="1">
      <c r="A11" s="185"/>
      <c r="B11" s="24" t="s">
        <v>16</v>
      </c>
      <c r="C11" s="40">
        <v>0.1</v>
      </c>
      <c r="D11" s="40">
        <v>8</v>
      </c>
      <c r="E11" s="40">
        <f>C11*D11</f>
        <v>0.8</v>
      </c>
      <c r="F11" s="40"/>
      <c r="G11" s="25" t="s">
        <v>32</v>
      </c>
      <c r="H11" s="175"/>
      <c r="I11" s="176"/>
      <c r="J11" s="176"/>
      <c r="K11" s="176"/>
      <c r="L11" s="176"/>
      <c r="M11" s="176"/>
      <c r="N11" s="176"/>
    </row>
    <row r="12" spans="1:14">
      <c r="A12" s="177" t="s">
        <v>18</v>
      </c>
      <c r="B12" s="178"/>
      <c r="C12" s="179">
        <f>F4+F5+F6+F7+E9+E10+E11</f>
        <v>9.8000000000000007</v>
      </c>
      <c r="D12" s="180"/>
      <c r="E12" s="180"/>
      <c r="F12" s="181"/>
      <c r="G12" s="42"/>
    </row>
    <row r="13" spans="1:14" ht="53.25" customHeight="1">
      <c r="A13" s="157" t="s">
        <v>78</v>
      </c>
      <c r="B13" s="158"/>
      <c r="C13" s="158"/>
      <c r="D13" s="158"/>
      <c r="E13" s="158"/>
      <c r="F13" s="158"/>
      <c r="G13" s="159"/>
    </row>
    <row r="14" spans="1:14" ht="56.25" customHeight="1">
      <c r="A14" s="157" t="s">
        <v>193</v>
      </c>
      <c r="B14" s="158"/>
      <c r="C14" s="158"/>
      <c r="D14" s="158"/>
      <c r="E14" s="158"/>
      <c r="F14" s="158"/>
      <c r="G14" s="159"/>
    </row>
    <row r="16" spans="1:14">
      <c r="A16" s="19"/>
    </row>
    <row r="17" spans="1:1">
      <c r="A17" s="19"/>
    </row>
  </sheetData>
  <mergeCells count="8">
    <mergeCell ref="A1:G1"/>
    <mergeCell ref="A8:G8"/>
    <mergeCell ref="A9:A11"/>
    <mergeCell ref="H11:N11"/>
    <mergeCell ref="A12:B12"/>
    <mergeCell ref="C12:F12"/>
    <mergeCell ref="A13:G13"/>
    <mergeCell ref="A14:G14"/>
  </mergeCells>
  <pageMargins left="0.31496062992125984" right="0.31496062992125984" top="0.15748031496062992" bottom="0" header="0" footer="0"/>
  <pageSetup paperSize="9" scale="58" firstPageNumber="87" orientation="landscape" useFirstPageNumber="1" r:id="rId1"/>
  <headerFooter>
    <oddFooter>Страница &amp;P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G17"/>
  <sheetViews>
    <sheetView view="pageBreakPreview" topLeftCell="A7" zoomScaleNormal="100" zoomScaleSheetLayoutView="100" workbookViewId="0">
      <selection activeCell="D12" sqref="D12:F12"/>
    </sheetView>
  </sheetViews>
  <sheetFormatPr defaultRowHeight="16.5"/>
  <cols>
    <col min="1" max="1" width="49.42578125" style="1" customWidth="1"/>
    <col min="2" max="2" width="32" style="1" customWidth="1"/>
    <col min="3" max="3" width="16.140625" style="1" customWidth="1"/>
    <col min="4" max="4" width="15.28515625" style="1" customWidth="1"/>
    <col min="5" max="5" width="23.85546875" style="1" customWidth="1"/>
    <col min="6" max="6" width="22.28515625" style="1" customWidth="1"/>
    <col min="7" max="7" width="60.5703125" style="1" customWidth="1"/>
    <col min="8" max="8" width="14.85546875" style="1" bestFit="1" customWidth="1"/>
    <col min="9" max="16384" width="9.140625" style="1"/>
  </cols>
  <sheetData>
    <row r="1" spans="1:7" ht="24" customHeight="1">
      <c r="A1" s="182" t="s">
        <v>80</v>
      </c>
      <c r="B1" s="182"/>
      <c r="C1" s="182"/>
      <c r="D1" s="182"/>
      <c r="E1" s="182"/>
      <c r="F1" s="182"/>
      <c r="G1" s="182"/>
    </row>
    <row r="2" spans="1:7" s="3" customFormat="1" ht="33">
      <c r="A2" s="39" t="s">
        <v>0</v>
      </c>
      <c r="B2" s="39" t="s">
        <v>1</v>
      </c>
      <c r="C2" s="39" t="s">
        <v>2</v>
      </c>
      <c r="D2" s="39" t="s">
        <v>3</v>
      </c>
      <c r="E2" s="39" t="s">
        <v>4</v>
      </c>
      <c r="F2" s="39" t="s">
        <v>5</v>
      </c>
      <c r="G2" s="39" t="s">
        <v>6</v>
      </c>
    </row>
    <row r="3" spans="1:7" s="33" customFormat="1">
      <c r="A3" s="39">
        <v>1</v>
      </c>
      <c r="B3" s="39">
        <v>2</v>
      </c>
      <c r="C3" s="39">
        <v>3</v>
      </c>
      <c r="D3" s="39">
        <v>4</v>
      </c>
      <c r="E3" s="39">
        <v>5</v>
      </c>
      <c r="F3" s="39">
        <v>6</v>
      </c>
      <c r="G3" s="39">
        <v>7</v>
      </c>
    </row>
    <row r="4" spans="1:7" s="3" customFormat="1" ht="115.5">
      <c r="A4" s="24" t="s">
        <v>7</v>
      </c>
      <c r="B4" s="40"/>
      <c r="C4" s="40">
        <v>0.1</v>
      </c>
      <c r="D4" s="40">
        <v>10</v>
      </c>
      <c r="E4" s="40"/>
      <c r="F4" s="40">
        <f>C4*D4</f>
        <v>1</v>
      </c>
      <c r="G4" s="41" t="s">
        <v>95</v>
      </c>
    </row>
    <row r="5" spans="1:7" s="3" customFormat="1" ht="49.5">
      <c r="A5" s="24" t="s">
        <v>8</v>
      </c>
      <c r="B5" s="40"/>
      <c r="C5" s="40">
        <v>0.1</v>
      </c>
      <c r="D5" s="40">
        <v>10</v>
      </c>
      <c r="E5" s="40"/>
      <c r="F5" s="40">
        <f>C5*D5</f>
        <v>1</v>
      </c>
      <c r="G5" s="41" t="s">
        <v>42</v>
      </c>
    </row>
    <row r="6" spans="1:7" s="3" customFormat="1" ht="135.75" customHeight="1">
      <c r="A6" s="24" t="s">
        <v>10</v>
      </c>
      <c r="B6" s="40"/>
      <c r="C6" s="40">
        <v>0.2</v>
      </c>
      <c r="D6" s="40">
        <v>8</v>
      </c>
      <c r="E6" s="40"/>
      <c r="F6" s="40">
        <f>C6*D6</f>
        <v>1.6</v>
      </c>
      <c r="G6" s="121" t="s">
        <v>181</v>
      </c>
    </row>
    <row r="7" spans="1:7" s="3" customFormat="1" ht="209.25" customHeight="1">
      <c r="A7" s="24" t="s">
        <v>11</v>
      </c>
      <c r="B7" s="40"/>
      <c r="C7" s="40">
        <v>0.1</v>
      </c>
      <c r="D7" s="40">
        <v>10</v>
      </c>
      <c r="E7" s="40"/>
      <c r="F7" s="40">
        <f>C7*D7</f>
        <v>1</v>
      </c>
      <c r="G7" s="41" t="s">
        <v>43</v>
      </c>
    </row>
    <row r="8" spans="1:7" s="3" customFormat="1" ht="16.5" customHeight="1">
      <c r="A8" s="142" t="s">
        <v>75</v>
      </c>
      <c r="B8" s="143"/>
      <c r="C8" s="143"/>
      <c r="D8" s="143"/>
      <c r="E8" s="143"/>
      <c r="F8" s="143"/>
      <c r="G8" s="143"/>
    </row>
    <row r="9" spans="1:7" s="3" customFormat="1" ht="70.5" customHeight="1">
      <c r="A9" s="143"/>
      <c r="B9" s="24" t="s">
        <v>14</v>
      </c>
      <c r="C9" s="40">
        <v>0.2</v>
      </c>
      <c r="D9" s="40">
        <v>10</v>
      </c>
      <c r="E9" s="40">
        <f>C9*D9</f>
        <v>2</v>
      </c>
      <c r="F9" s="40"/>
      <c r="G9" s="41" t="s">
        <v>81</v>
      </c>
    </row>
    <row r="10" spans="1:7" s="3" customFormat="1" ht="69.75" customHeight="1">
      <c r="A10" s="143"/>
      <c r="B10" s="24" t="s">
        <v>15</v>
      </c>
      <c r="C10" s="40">
        <v>0.2</v>
      </c>
      <c r="D10" s="40">
        <v>5</v>
      </c>
      <c r="E10" s="40">
        <f>C10*D10</f>
        <v>1</v>
      </c>
      <c r="F10" s="40"/>
      <c r="G10" s="41" t="s">
        <v>82</v>
      </c>
    </row>
    <row r="11" spans="1:7" s="3" customFormat="1" ht="49.5">
      <c r="A11" s="143"/>
      <c r="B11" s="24" t="s">
        <v>16</v>
      </c>
      <c r="C11" s="40">
        <v>0.1</v>
      </c>
      <c r="D11" s="40">
        <v>5</v>
      </c>
      <c r="E11" s="40">
        <f>C11*D11</f>
        <v>0.5</v>
      </c>
      <c r="F11" s="40"/>
      <c r="G11" s="41" t="s">
        <v>96</v>
      </c>
    </row>
    <row r="12" spans="1:7">
      <c r="A12" s="168" t="s">
        <v>18</v>
      </c>
      <c r="B12" s="168"/>
      <c r="C12" s="42"/>
      <c r="D12" s="186">
        <f>F4+F5+F6+F7+E9+E10+E11</f>
        <v>8.1</v>
      </c>
      <c r="E12" s="186"/>
      <c r="F12" s="186"/>
      <c r="G12" s="42"/>
    </row>
    <row r="13" spans="1:7" ht="56.25" customHeight="1">
      <c r="A13" s="149" t="s">
        <v>97</v>
      </c>
      <c r="B13" s="149"/>
      <c r="C13" s="149"/>
      <c r="D13" s="149"/>
      <c r="E13" s="149"/>
      <c r="F13" s="149"/>
      <c r="G13" s="149"/>
    </row>
    <row r="14" spans="1:7" ht="74.25" customHeight="1">
      <c r="A14" s="149" t="s">
        <v>194</v>
      </c>
      <c r="B14" s="149"/>
      <c r="C14" s="149"/>
      <c r="D14" s="149"/>
      <c r="E14" s="149"/>
      <c r="F14" s="149"/>
      <c r="G14" s="149"/>
    </row>
    <row r="16" spans="1:7">
      <c r="A16" s="19"/>
    </row>
    <row r="17" spans="1:1">
      <c r="A17" s="19"/>
    </row>
  </sheetData>
  <mergeCells count="7">
    <mergeCell ref="A14:G14"/>
    <mergeCell ref="D12:F12"/>
    <mergeCell ref="A1:G1"/>
    <mergeCell ref="A8:G8"/>
    <mergeCell ref="A9:A11"/>
    <mergeCell ref="A12:B12"/>
    <mergeCell ref="A13:G13"/>
  </mergeCells>
  <pageMargins left="0.31496062992125984" right="0.31496062992125984" top="0.15748031496062992" bottom="0" header="0" footer="0"/>
  <pageSetup paperSize="9" scale="58" firstPageNumber="89" orientation="landscape" useFirstPageNumber="1"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21</vt:i4>
      </vt:variant>
    </vt:vector>
  </HeadingPairs>
  <TitlesOfParts>
    <vt:vector size="43" baseType="lpstr">
      <vt:lpstr>1. МП АПК</vt:lpstr>
      <vt:lpstr>2. МП Профилактика экстремизма</vt:lpstr>
      <vt:lpstr>3. МП Развитие физ. культуры</vt:lpstr>
      <vt:lpstr>4. МП Управление имуществом</vt:lpstr>
      <vt:lpstr>5. МП Управление финансами</vt:lpstr>
      <vt:lpstr>6. МП СЗН</vt:lpstr>
      <vt:lpstr>7. МП Соц. поддержка граждан</vt:lpstr>
      <vt:lpstr>8. МП Доступная среда</vt:lpstr>
      <vt:lpstr>9. МП ПРИГО</vt:lpstr>
      <vt:lpstr>10. МП ФКГС</vt:lpstr>
      <vt:lpstr>11. МП Обеспечение прав</vt:lpstr>
      <vt:lpstr>12. МП Содержание объектов</vt:lpstr>
      <vt:lpstr>13. МП Культура</vt:lpstr>
      <vt:lpstr>14. МП Развитие образования</vt:lpstr>
      <vt:lpstr>15. Защита населения</vt:lpstr>
      <vt:lpstr>16. МП СЭР и инвестиции</vt:lpstr>
      <vt:lpstr>17. МП Развитие ЖКК</vt:lpstr>
      <vt:lpstr>18. МПРазвитие транс-ой системы</vt:lpstr>
      <vt:lpstr>19. МП Развитие мун-ой службы</vt:lpstr>
      <vt:lpstr>20. МП Обеспечение жильем</vt:lpstr>
      <vt:lpstr>21. Экология</vt:lpstr>
      <vt:lpstr>Лист1</vt:lpstr>
      <vt:lpstr>'1. МП АПК'!Область_печати</vt:lpstr>
      <vt:lpstr>'10. МП ФКГС'!Область_печати</vt:lpstr>
      <vt:lpstr>'11. МП Обеспечение прав'!Область_печати</vt:lpstr>
      <vt:lpstr>'12. МП Содержание объектов'!Область_печати</vt:lpstr>
      <vt:lpstr>'13. МП Культура'!Область_печати</vt:lpstr>
      <vt:lpstr>'14. МП Развитие образования'!Область_печати</vt:lpstr>
      <vt:lpstr>'15. Защита населения'!Область_печати</vt:lpstr>
      <vt:lpstr>'16. МП СЭР и инвестиции'!Область_печати</vt:lpstr>
      <vt:lpstr>'17. МП Развитие ЖКК'!Область_печати</vt:lpstr>
      <vt:lpstr>'18. МПРазвитие транс-ой системы'!Область_печати</vt:lpstr>
      <vt:lpstr>'19. МП Развитие мун-ой службы'!Область_печати</vt:lpstr>
      <vt:lpstr>'2. МП Профилактика экстремизма'!Область_печати</vt:lpstr>
      <vt:lpstr>'20. МП Обеспечение жильем'!Область_печати</vt:lpstr>
      <vt:lpstr>'21. Экология'!Область_печати</vt:lpstr>
      <vt:lpstr>'3. МП Развитие физ. культуры'!Область_печати</vt:lpstr>
      <vt:lpstr>'4. МП Управление имуществом'!Область_печати</vt:lpstr>
      <vt:lpstr>'5. МП Управление финансами'!Область_печати</vt:lpstr>
      <vt:lpstr>'6. МП СЗН'!Область_печати</vt:lpstr>
      <vt:lpstr>'7. МП Соц. поддержка граждан'!Область_печати</vt:lpstr>
      <vt:lpstr>'8. МП Доступная среда'!Область_печати</vt:lpstr>
      <vt:lpstr>'9. МП ПРИГО'!Область_печати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2019-07-02T10:21:31Z</dcterms:modified>
</cp:coreProperties>
</file>