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<sst xmlns="http://schemas.openxmlformats.org/spreadsheetml/2006/main" count="58" uniqueCount="36">
  <si>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</si>
  <si>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</si>
  <si>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</si>
  <si>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</si>
  <si>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</si>
  <si>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</si>
  <si>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</si>
  <si>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</si>
  <si>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</si>
  <si>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</si>
  <si>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</si>
  <si>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</si>
  <si>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</si>
  <si>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</si>
  <si>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</si>
  <si>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</si>
  <si>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</si>
  <si>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</si>
  <si>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</si>
  <si>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</si>
  <si>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</si>
  <si>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</si>
  <si>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</si>
  <si>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</si>
  <si>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</si>
  <si>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</si>
  <si>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</si>
  <si>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</si>
  <si>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</si>
  <si>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</si>
  <si>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</si>
  <si>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</si>
  <si>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06.04.2020</t>
  </si>
  <si>
    <t>Еженедельный мониторинг розничных цен на основные продукты питания по городу Когалыму с 06.04.2020  по 13.04.2020 (по информации БУ ХМАО-Югры "Региональный аналитический центр" )</t>
  </si>
  <si>
    <t>средняя цена на 13.04.2020</t>
  </si>
  <si>
    <t xml:space="preserve">За рассматриваемый период в городе Когалыме повышение цены наблюдается на 15 видов товара, снижение цены наблюдается на 6 видов товара. На 13.04.2020 город Когалым по стоимости набора из 25 наименований продуктов питания занимает 11 место в рейтинге среди 13 городов округа.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</si>
</sst>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18">
      <selection activeCell="P45" sqref="P45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235.15</v>
      </c>
      <c r="F13" s="22">
        <v>242.56</v>
      </c>
      <c r="G13" s="20">
        <f aca="true" t="shared" si="0" ref="G13:G37">F13/E13*100-100</f>
        <v>3.151180097809899</v>
      </c>
      <c r="H13" s="20">
        <f aca="true" t="shared" si="1" ref="H13:H37">F13-E13</f>
        <v>7.409999999999997</v>
      </c>
    </row>
    <row r="14" spans="3:8" ht="38.25" customHeight="1">
      <c r="C14" s="19" t="s">
        <v>29</v>
      </c>
      <c r="D14" s="14" t="s">
        <v>0</v>
      </c>
      <c r="E14" s="22">
        <v>368.29</v>
      </c>
      <c r="F14" s="22">
        <v>361.25</v>
      </c>
      <c r="G14" s="20">
        <f t="shared" si="0"/>
        <v>-1.9115371039126927</v>
      </c>
      <c r="H14" s="20">
        <f t="shared" si="1"/>
        <v>-7.0400000000000205</v>
      </c>
    </row>
    <row r="15" spans="3:8" ht="18.75" customHeight="1">
      <c r="C15" s="19" t="s">
        <v>30</v>
      </c>
      <c r="D15" s="14" t="s">
        <v>0</v>
      </c>
      <c r="E15" s="22">
        <v>387.43</v>
      </c>
      <c r="F15" s="22">
        <v>387.43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155.84</v>
      </c>
      <c r="F16" s="22">
        <v>161.19</v>
      </c>
      <c r="G16" s="20">
        <f t="shared" si="0"/>
        <v>3.4330082135523696</v>
      </c>
      <c r="H16" s="20">
        <f t="shared" si="1"/>
        <v>5.349999999999994</v>
      </c>
    </row>
    <row r="17" spans="3:8" ht="18.75">
      <c r="C17" s="19" t="s">
        <v>20</v>
      </c>
      <c r="D17" s="14" t="s">
        <v>0</v>
      </c>
      <c r="E17" s="22">
        <v>168.78</v>
      </c>
      <c r="F17" s="22">
        <v>171.48</v>
      </c>
      <c r="G17" s="20">
        <f t="shared" si="0"/>
        <v>1.5997156061144722</v>
      </c>
      <c r="H17" s="20">
        <f t="shared" si="1"/>
        <v>2.6999999999999886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499.67</v>
      </c>
      <c r="F18" s="22">
        <v>499.67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94.01</v>
      </c>
      <c r="F19" s="22">
        <v>92.6</v>
      </c>
      <c r="G19" s="20">
        <f t="shared" si="0"/>
        <v>-1.4998404425061267</v>
      </c>
      <c r="H19" s="20">
        <f t="shared" si="1"/>
        <v>-1.4100000000000108</v>
      </c>
    </row>
    <row r="20" spans="3:8" ht="56.25">
      <c r="C20" s="19" t="s">
        <v>21</v>
      </c>
      <c r="D20" s="15" t="s">
        <v>1</v>
      </c>
      <c r="E20" s="22">
        <v>69.82</v>
      </c>
      <c r="F20" s="22">
        <v>68.18</v>
      </c>
      <c r="G20" s="20">
        <f t="shared" si="0"/>
        <v>-2.348897164136332</v>
      </c>
      <c r="H20" s="20">
        <f t="shared" si="1"/>
        <v>-1.6399999999999864</v>
      </c>
    </row>
    <row r="21" spans="3:10" ht="56.25">
      <c r="C21" s="19" t="s">
        <v>22</v>
      </c>
      <c r="D21" s="15" t="s">
        <v>1</v>
      </c>
      <c r="E21" s="22">
        <v>57.74</v>
      </c>
      <c r="F21" s="22">
        <v>59.92</v>
      </c>
      <c r="G21" s="20">
        <f t="shared" si="0"/>
        <v>3.7755455490128327</v>
      </c>
      <c r="H21" s="20">
        <f t="shared" si="1"/>
        <v>2.1799999999999997</v>
      </c>
      <c r="J21" s="8"/>
    </row>
    <row r="22" spans="3:10" ht="18.75">
      <c r="C22" s="19" t="s">
        <v>14</v>
      </c>
      <c r="D22" s="14" t="s">
        <v>13</v>
      </c>
      <c r="E22" s="22">
        <v>67.46</v>
      </c>
      <c r="F22" s="22">
        <v>71.59</v>
      </c>
      <c r="G22" s="20">
        <f t="shared" si="0"/>
        <v>6.1221464571598005</v>
      </c>
      <c r="H22" s="20">
        <f t="shared" si="1"/>
        <v>4.13000000000001</v>
      </c>
      <c r="I22" s="8"/>
      <c r="J22" s="8"/>
    </row>
    <row r="23" spans="3:8" ht="18.75">
      <c r="C23" s="19" t="s">
        <v>2</v>
      </c>
      <c r="D23" s="14" t="s">
        <v>0</v>
      </c>
      <c r="E23" s="22">
        <v>43.93</v>
      </c>
      <c r="F23" s="22">
        <v>44.01</v>
      </c>
      <c r="G23" s="20">
        <f t="shared" si="0"/>
        <v>0.1821078989301128</v>
      </c>
      <c r="H23" s="20">
        <f t="shared" si="1"/>
        <v>0.0799999999999983</v>
      </c>
    </row>
    <row r="24" spans="3:13" ht="18.75">
      <c r="C24" s="19" t="s">
        <v>23</v>
      </c>
      <c r="D24" s="14" t="s">
        <v>0</v>
      </c>
      <c r="E24" s="22">
        <v>673.27</v>
      </c>
      <c r="F24" s="22">
        <v>659.67</v>
      </c>
      <c r="G24" s="20">
        <f t="shared" si="0"/>
        <v>-2.019991979443617</v>
      </c>
      <c r="H24" s="20">
        <f t="shared" si="1"/>
        <v>-13.600000000000023</v>
      </c>
      <c r="K24" s="9"/>
      <c r="M24" s="21"/>
    </row>
    <row r="25" spans="3:8" ht="37.5">
      <c r="C25" s="19" t="s">
        <v>15</v>
      </c>
      <c r="D25" s="14" t="s">
        <v>0</v>
      </c>
      <c r="E25" s="22">
        <v>14.65</v>
      </c>
      <c r="F25" s="22">
        <v>14.82</v>
      </c>
      <c r="G25" s="20">
        <f t="shared" si="0"/>
        <v>1.1604095563140078</v>
      </c>
      <c r="H25" s="20">
        <f t="shared" si="1"/>
        <v>0.16999999999999993</v>
      </c>
    </row>
    <row r="26" spans="3:8" ht="18.75">
      <c r="C26" s="19" t="s">
        <v>16</v>
      </c>
      <c r="D26" s="14" t="s">
        <v>0</v>
      </c>
      <c r="E26" s="22">
        <v>43.3</v>
      </c>
      <c r="F26" s="22">
        <v>41.9</v>
      </c>
      <c r="G26" s="20">
        <f t="shared" si="0"/>
        <v>-3.233256351039259</v>
      </c>
      <c r="H26" s="20">
        <f t="shared" si="1"/>
        <v>-1.3999999999999986</v>
      </c>
    </row>
    <row r="27" spans="3:8" ht="18.75">
      <c r="C27" s="19" t="s">
        <v>17</v>
      </c>
      <c r="D27" s="14" t="s">
        <v>0</v>
      </c>
      <c r="E27" s="22">
        <v>60</v>
      </c>
      <c r="F27" s="22">
        <v>60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57</v>
      </c>
      <c r="F28" s="22">
        <v>57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95.31</v>
      </c>
      <c r="F29" s="22">
        <v>95.05</v>
      </c>
      <c r="G29" s="20">
        <f t="shared" si="0"/>
        <v>-0.27279404049942</v>
      </c>
      <c r="H29" s="20">
        <f t="shared" si="1"/>
        <v>-0.2600000000000051</v>
      </c>
    </row>
    <row r="30" spans="3:11" ht="18.75">
      <c r="C30" s="19" t="s">
        <v>4</v>
      </c>
      <c r="D30" s="14" t="s">
        <v>0</v>
      </c>
      <c r="E30" s="22">
        <v>86.05</v>
      </c>
      <c r="F30" s="22">
        <v>88.1</v>
      </c>
      <c r="G30" s="20">
        <f t="shared" si="0"/>
        <v>2.3823358512492803</v>
      </c>
      <c r="H30" s="20">
        <f t="shared" si="1"/>
        <v>2.049999999999997</v>
      </c>
      <c r="K30" s="8"/>
    </row>
    <row r="31" spans="3:9" ht="18.75">
      <c r="C31" s="19" t="s">
        <v>19</v>
      </c>
      <c r="D31" s="14" t="s">
        <v>0</v>
      </c>
      <c r="E31" s="22">
        <v>93.26</v>
      </c>
      <c r="F31" s="22">
        <v>93.68</v>
      </c>
      <c r="G31" s="20">
        <f t="shared" si="0"/>
        <v>0.45035384945313695</v>
      </c>
      <c r="H31" s="20">
        <f t="shared" si="1"/>
        <v>0.4200000000000017</v>
      </c>
      <c r="I31" s="8"/>
    </row>
    <row r="32" spans="3:8" ht="18.75">
      <c r="C32" s="19" t="s">
        <v>5</v>
      </c>
      <c r="D32" s="14" t="s">
        <v>0</v>
      </c>
      <c r="E32" s="22">
        <v>76.37</v>
      </c>
      <c r="F32" s="22">
        <v>77.78</v>
      </c>
      <c r="G32" s="20">
        <f t="shared" si="0"/>
        <v>1.8462747152022843</v>
      </c>
      <c r="H32" s="20">
        <f t="shared" si="1"/>
        <v>1.4099999999999966</v>
      </c>
    </row>
    <row r="33" spans="3:8" ht="18.75">
      <c r="C33" s="19" t="s">
        <v>6</v>
      </c>
      <c r="D33" s="14" t="s">
        <v>0</v>
      </c>
      <c r="E33" s="22">
        <v>27.11</v>
      </c>
      <c r="F33" s="22">
        <v>27.99</v>
      </c>
      <c r="G33" s="20">
        <f t="shared" si="0"/>
        <v>3.2460346735522023</v>
      </c>
      <c r="H33" s="20">
        <f t="shared" si="1"/>
        <v>0.879999999999999</v>
      </c>
    </row>
    <row r="34" spans="3:8" ht="18.75">
      <c r="C34" s="19" t="s">
        <v>24</v>
      </c>
      <c r="D34" s="14" t="s">
        <v>0</v>
      </c>
      <c r="E34" s="22">
        <v>31.09</v>
      </c>
      <c r="F34" s="22">
        <v>31.53</v>
      </c>
      <c r="G34" s="20">
        <f t="shared" si="0"/>
        <v>1.4152460598263303</v>
      </c>
      <c r="H34" s="20">
        <f t="shared" si="1"/>
        <v>0.4400000000000013</v>
      </c>
    </row>
    <row r="35" spans="3:8" ht="18.75">
      <c r="C35" s="19" t="s">
        <v>7</v>
      </c>
      <c r="D35" s="14" t="s">
        <v>0</v>
      </c>
      <c r="E35" s="22">
        <v>37.45</v>
      </c>
      <c r="F35" s="22">
        <v>39.62</v>
      </c>
      <c r="G35" s="20">
        <f t="shared" si="0"/>
        <v>5.794392523364465</v>
      </c>
      <c r="H35" s="20">
        <f t="shared" si="1"/>
        <v>2.1699999999999946</v>
      </c>
    </row>
    <row r="36" spans="3:8" ht="18.75">
      <c r="C36" s="19" t="s">
        <v>8</v>
      </c>
      <c r="D36" s="14" t="s">
        <v>0</v>
      </c>
      <c r="E36" s="22">
        <v>32.12</v>
      </c>
      <c r="F36" s="22">
        <v>34</v>
      </c>
      <c r="G36" s="20">
        <f t="shared" si="0"/>
        <v>5.853051058530511</v>
      </c>
      <c r="H36" s="20">
        <f t="shared" si="1"/>
        <v>1.8800000000000026</v>
      </c>
    </row>
    <row r="37" spans="3:8" ht="18.75">
      <c r="C37" s="19" t="s">
        <v>9</v>
      </c>
      <c r="D37" s="14" t="s">
        <v>0</v>
      </c>
      <c r="E37" s="22">
        <v>123.95</v>
      </c>
      <c r="F37" s="22">
        <v>127.68</v>
      </c>
      <c r="G37" s="20">
        <f t="shared" si="0"/>
        <v>3.0092779346510667</v>
      </c>
      <c r="H37" s="20">
        <f t="shared" si="1"/>
        <v>3.730000000000004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2020-01-21T07:26:37Z</cp:lastPrinted>
  <dcterms:created xsi:type="dcterms:W3CDTF">2007-04-16T07:34:04Z</dcterms:created>
  <dcterms:modified xsi:type="dcterms:W3CDTF">2020-04-15T10:03:26Z</dcterms:modified>
  <cp:category/>
  <cp:version/>
  <cp:contentType/>
  <cp:contentStatus/>
</cp:coreProperties>
</file>