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3250" windowHeight="12435" activeTab="14"/>
  </bookViews>
  <sheets>
    <sheet name="МП Защита населения" sheetId="13" r:id="rId1"/>
    <sheet name="МП Управление муниц.имущ" sheetId="10" r:id="rId2"/>
    <sheet name="МП Управление муниц.финансами" sheetId="15" r:id="rId3"/>
    <sheet name="МП Доступная среда" sheetId="16" r:id="rId4"/>
    <sheet name="МП ПРИГО" sheetId="17" r:id="rId5"/>
    <sheet name="МП Развитие муниц.службы" sheetId="14" r:id="rId6"/>
    <sheet name="МП Обеспечение доступным жильем" sheetId="18" r:id="rId7"/>
    <sheet name="МП Содейств.занятости" sheetId="19" r:id="rId8"/>
    <sheet name="МП Развитие культуры" sheetId="20" r:id="rId9"/>
    <sheet name="МП Развитие физической культуры" sheetId="21" r:id="rId10"/>
    <sheet name="МП Социальная поддержка граждан" sheetId="22" r:id="rId11"/>
    <sheet name="МП Профилактика экстремизма" sheetId="23" r:id="rId12"/>
    <sheet name="МП Обеспечение прав" sheetId="24" r:id="rId13"/>
    <sheet name="МП СЭР и инвестиции" sheetId="25" r:id="rId14"/>
    <sheet name="МП Содержание объектов" sheetId="26" r:id="rId15"/>
    <sheet name="МП Развитие образования" sheetId="27" r:id="rId16"/>
    <sheet name="Развитие ЖКК" sheetId="28" r:id="rId17"/>
    <sheet name="МП Развитие транспортной сис" sheetId="29" r:id="rId18"/>
    <sheet name="МП Агропром комплекс" sheetId="30" r:id="rId19"/>
    <sheet name="МП Экология" sheetId="31" r:id="rId20"/>
  </sheets>
  <definedNames>
    <definedName name="_xlnm.Print_Area" localSheetId="18">'МП Агропром комплекс'!$A$1:$G$14</definedName>
    <definedName name="_xlnm.Print_Area" localSheetId="0">'МП Защита населения'!$A$1:$G$15</definedName>
    <definedName name="_xlnm.Print_Area" localSheetId="6">'МП Обеспечение доступным жильем'!$A$1:$G$15</definedName>
    <definedName name="_xlnm.Print_Area" localSheetId="12">'МП Обеспечение прав'!$A$1:$G$14</definedName>
    <definedName name="_xlnm.Print_Area" localSheetId="11">'МП Профилактика экстремизма'!$A$1:$G$14</definedName>
    <definedName name="_xlnm.Print_Area" localSheetId="8">'МП Развитие культуры'!$A$1:$G$15</definedName>
    <definedName name="_xlnm.Print_Area" localSheetId="5">'МП Развитие муниц.службы'!$A$1:$G$16</definedName>
    <definedName name="_xlnm.Print_Area" localSheetId="15">'МП Развитие образования'!$A$1:$G$15</definedName>
    <definedName name="_xlnm.Print_Area" localSheetId="17">'МП Развитие транспортной сис'!$A$1:$G$15</definedName>
    <definedName name="_xlnm.Print_Area" localSheetId="9">'МП Развитие физической культуры'!$A$1:$G$14</definedName>
    <definedName name="_xlnm.Print_Area" localSheetId="7">'МП Содейств.занятости'!$A$1:$G$14</definedName>
    <definedName name="_xlnm.Print_Area" localSheetId="14">'МП Содержание объектов'!$A$1:$G$14</definedName>
    <definedName name="_xlnm.Print_Area" localSheetId="10">'МП Социальная поддержка граждан'!$A$1:$G$16</definedName>
    <definedName name="_xlnm.Print_Area" localSheetId="13">'МП СЭР и инвестиции'!$A$1:$G$14</definedName>
    <definedName name="_xlnm.Print_Area" localSheetId="1">'МП Управление муниц.имущ'!$A$1:$G$16</definedName>
    <definedName name="_xlnm.Print_Area" localSheetId="19">'МП Экология'!$A$1:$G$14</definedName>
    <definedName name="_xlnm.Print_Area" localSheetId="16">'Развитие ЖКК'!$A$1:$G$15</definedName>
  </definedNames>
  <calcPr calcId="125725"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31"/>
  <c r="E10"/>
  <c r="E9"/>
  <c r="F7"/>
  <c r="F6"/>
  <c r="F5"/>
  <c r="F4"/>
  <c r="E12" s="1"/>
  <c r="E11" i="30"/>
  <c r="E10"/>
  <c r="E9"/>
  <c r="F7"/>
  <c r="F6"/>
  <c r="F5"/>
  <c r="F4"/>
  <c r="E12" s="1"/>
  <c r="E11" i="29"/>
  <c r="E10"/>
  <c r="E9"/>
  <c r="F7"/>
  <c r="F6"/>
  <c r="F5"/>
  <c r="F4"/>
  <c r="E12" s="1"/>
  <c r="E11" i="28"/>
  <c r="E10"/>
  <c r="E9"/>
  <c r="F7"/>
  <c r="F6"/>
  <c r="F5"/>
  <c r="F4"/>
  <c r="E12" s="1"/>
  <c r="E11" i="27"/>
  <c r="E10"/>
  <c r="E9"/>
  <c r="F7"/>
  <c r="F6"/>
  <c r="F5"/>
  <c r="F4"/>
  <c r="E12" s="1"/>
  <c r="E11" i="26"/>
  <c r="E10"/>
  <c r="E9"/>
  <c r="F7"/>
  <c r="F6"/>
  <c r="F5"/>
  <c r="F4"/>
  <c r="E12" s="1"/>
  <c r="E11" i="25"/>
  <c r="E10"/>
  <c r="E9"/>
  <c r="F7"/>
  <c r="F6"/>
  <c r="F5"/>
  <c r="F4"/>
  <c r="E12" s="1"/>
  <c r="E11" i="24" l="1"/>
  <c r="E10"/>
  <c r="E9"/>
  <c r="F7"/>
  <c r="E12" s="1"/>
  <c r="F6"/>
  <c r="F5"/>
  <c r="F4"/>
  <c r="E12" i="23"/>
  <c r="E11"/>
  <c r="E10"/>
  <c r="E9"/>
  <c r="E11" i="22"/>
  <c r="E10"/>
  <c r="E9"/>
  <c r="F7"/>
  <c r="E12" s="1"/>
  <c r="F6"/>
  <c r="F5"/>
  <c r="F4"/>
  <c r="E11" i="21"/>
  <c r="E10"/>
  <c r="E9"/>
  <c r="F7"/>
  <c r="E12" s="1"/>
  <c r="F6"/>
  <c r="F5"/>
  <c r="F4"/>
  <c r="E11" i="20"/>
  <c r="E10"/>
  <c r="E9"/>
  <c r="F7"/>
  <c r="E12" s="1"/>
  <c r="F6"/>
  <c r="F5"/>
  <c r="F4"/>
  <c r="E11" i="19"/>
  <c r="E10"/>
  <c r="E9"/>
  <c r="F7"/>
  <c r="E12" s="1"/>
  <c r="F6"/>
  <c r="F5"/>
  <c r="F4"/>
  <c r="E11" i="18"/>
  <c r="E10"/>
  <c r="E9"/>
  <c r="F7"/>
  <c r="E12" s="1"/>
  <c r="F6"/>
  <c r="F5"/>
  <c r="F4"/>
  <c r="E13" i="10" l="1"/>
  <c r="E13" i="13" l="1"/>
  <c r="E12" i="17" l="1"/>
  <c r="E11"/>
  <c r="E10"/>
  <c r="F8"/>
  <c r="F7"/>
  <c r="F6"/>
  <c r="F5"/>
  <c r="E12" i="16"/>
  <c r="E11"/>
  <c r="E10"/>
  <c r="F8"/>
  <c r="F7"/>
  <c r="F6"/>
  <c r="F5"/>
  <c r="E12" i="15"/>
  <c r="E11"/>
  <c r="E10"/>
  <c r="F8"/>
  <c r="F7"/>
  <c r="F6"/>
  <c r="F5"/>
  <c r="F13" i="17" l="1"/>
  <c r="C13" i="16"/>
  <c r="C13" i="15"/>
  <c r="F8" i="10"/>
  <c r="F7"/>
  <c r="E11" i="13"/>
  <c r="E12"/>
  <c r="E10"/>
  <c r="F6"/>
  <c r="F7"/>
  <c r="F8"/>
  <c r="F5"/>
  <c r="F5" i="14" l="1"/>
  <c r="F6"/>
  <c r="F7"/>
  <c r="F8"/>
  <c r="E10"/>
  <c r="E11"/>
  <c r="E12"/>
  <c r="E10" i="10"/>
  <c r="E11"/>
  <c r="E12"/>
  <c r="E13" i="14" l="1"/>
</calcChain>
</file>

<file path=xl/sharedStrings.xml><?xml version="1.0" encoding="utf-8"?>
<sst xmlns="http://schemas.openxmlformats.org/spreadsheetml/2006/main" count="556" uniqueCount="220">
  <si>
    <t>Наименование критерия</t>
  </si>
  <si>
    <t>Наименование подкритерия</t>
  </si>
  <si>
    <t>Балл</t>
  </si>
  <si>
    <t>Оценка по подкритерию</t>
  </si>
  <si>
    <t>Оценка по критерию</t>
  </si>
  <si>
    <t>Комментарии</t>
  </si>
  <si>
    <t>Отчет по оценке эффективности реализации муниципальной программы</t>
  </si>
  <si>
    <t>Фактическое значение показателей имеет положительную динамику, как запланировано.</t>
  </si>
  <si>
    <t>Итого</t>
  </si>
  <si>
    <r>
      <t>Соответствие муниципальной программы приоритетным направлениям социально-экономического развития города Когалыма</t>
    </r>
    <r>
      <rPr>
        <b/>
        <sz val="13"/>
        <color theme="1"/>
        <rFont val="Times New Roman"/>
        <family val="1"/>
        <charset val="204"/>
      </rPr>
      <t xml:space="preserve"> (К1)</t>
    </r>
  </si>
  <si>
    <r>
      <t>Достаточность комплекса мероприятий муниципальной программы для достижения ее целей</t>
    </r>
    <r>
      <rPr>
        <b/>
        <sz val="13"/>
        <color theme="1"/>
        <rFont val="Times New Roman"/>
        <family val="1"/>
        <charset val="204"/>
      </rPr>
      <t xml:space="preserve"> (K2)</t>
    </r>
  </si>
  <si>
    <r>
      <t xml:space="preserve">Отношение общего фактического объёма финансирования муниципальной программы за счет средств федерального бюджета, бюджета Ханты-Мансийского автономного округа - Югры, бюджета города Когалыма за прошедший период её реализации к плановому уточненному объёму </t>
    </r>
    <r>
      <rPr>
        <b/>
        <sz val="13"/>
        <color theme="1"/>
        <rFont val="Times New Roman"/>
        <family val="1"/>
        <charset val="204"/>
      </rPr>
      <t>(K3)</t>
    </r>
  </si>
  <si>
    <r>
      <t xml:space="preserve">Доступность и чёткость механизма реализации муниципальной программы </t>
    </r>
    <r>
      <rPr>
        <b/>
        <sz val="13"/>
        <color theme="1"/>
        <rFont val="Times New Roman"/>
        <family val="1"/>
        <charset val="204"/>
      </rPr>
      <t>(K4)</t>
    </r>
  </si>
  <si>
    <r>
      <t>Степень достижения целевых значений показателей</t>
    </r>
    <r>
      <rPr>
        <b/>
        <sz val="13"/>
        <color theme="1"/>
        <rFont val="Times New Roman"/>
        <family val="1"/>
        <charset val="204"/>
      </rPr>
      <t xml:space="preserve"> К5(1)</t>
    </r>
  </si>
  <si>
    <r>
      <t xml:space="preserve">Степень выполнения мероприятий муниципальной программы в отчетном году </t>
    </r>
    <r>
      <rPr>
        <b/>
        <sz val="13"/>
        <color theme="1"/>
        <rFont val="Times New Roman"/>
        <family val="1"/>
        <charset val="204"/>
      </rPr>
      <t>К5(2)</t>
    </r>
  </si>
  <si>
    <r>
      <t xml:space="preserve">Динамика показателей реализации муниципальной программы </t>
    </r>
    <r>
      <rPr>
        <b/>
        <sz val="13"/>
        <color theme="1"/>
        <rFont val="Times New Roman"/>
        <family val="1"/>
        <charset val="204"/>
      </rPr>
      <t>К5(3)</t>
    </r>
  </si>
  <si>
    <t xml:space="preserve">Вес                                                              (Z)                                                            </t>
  </si>
  <si>
    <r>
      <rPr>
        <b/>
        <sz val="9"/>
        <color theme="1"/>
        <rFont val="Times New Roman"/>
        <family val="1"/>
        <charset val="204"/>
      </rPr>
      <t xml:space="preserve"> </t>
    </r>
    <r>
      <rPr>
        <b/>
        <sz val="13"/>
        <color theme="1"/>
        <rFont val="Times New Roman"/>
        <family val="1"/>
        <charset val="204"/>
      </rPr>
      <t>Результативность муниципальной программы (Критерий ( К5 ))</t>
    </r>
  </si>
  <si>
    <t>Пояснения к оценке</t>
  </si>
  <si>
    <t>Выводы</t>
  </si>
  <si>
    <t>Доступность и чёткость механизма реализации муниципальной программы (К4)</t>
  </si>
  <si>
    <t>Мероприятия муниципальной программы направлены на достижение поставленных целей.</t>
  </si>
  <si>
    <t>Достаточность комплекса мероприятий муниципальной программы для достижения ее целей (К2)</t>
  </si>
  <si>
    <t>Вес (Z)</t>
  </si>
  <si>
    <t>Ответственным исполнителем муниципальной программы является Комитет по управлению муниципальным имуществом Администрации города Когалыма. Механизм реализации муниципальной программы содержит порядок действий всех участников муниципальной программы при реализации ее мероприятий.</t>
  </si>
  <si>
    <t>Цели муниципальной программы направлены на формирование эффективной системы управления муниципальным имуществом города Когалыма, позволяющей обеспечить оптимальный состав имущества для исполнения полномочий Администрации города Когалыма, достоверный учет и контроль использования муниципального имущества города Когалыма. Цели муниципальной программы соответствуют приоритетам социально-экономического развития города Когалыма.</t>
  </si>
  <si>
    <t>Фактическое значение показателей ниже запланированного, но тенденция неотрицательная.</t>
  </si>
  <si>
    <t>Мероприятия муниципальной программы направлены на достижение поставленной цели.</t>
  </si>
  <si>
    <t>Цели муниципальной программы направлены на повышение защиты населения и территории города Когалыма от угроз природного и техногенного характера, повышение уровня пожарной безопасности, создание условий для осуществления эффективной деятельности отдела по делам гражданской обороны и чрезвычайных ситуаций Администрации города.</t>
  </si>
  <si>
    <t>Ответственным исполнителем муниципальной программы является управление по общим вопросам Администрации города Когалыма. Механизм реализации муниципальной программы содержит порядок действий всех участников муниципальной программы при реализации ее мероприятий.</t>
  </si>
  <si>
    <t>Цели муниципальной программы направлены на повышение профессионального уровня кадрового состава органов местного самоуправления в целях реализации законных прав и интересов граждан в сфере муниципального управления; устойчивое и эффективное осуществление своих полномочий Администрацией города Когалыма.</t>
  </si>
  <si>
    <t xml:space="preserve">Ответственным исполнителем муниципальной программы является отдел по делам гражданской обороны и чрезвычайным ситуациям Администрации города Когалыма. Механизм реализации муниципальной программы содержит порядок действий всех участников муниципальной программы. </t>
  </si>
  <si>
    <t xml:space="preserve">Программные мероприятия направлены на повышение защиты населения и территорий города Когалыма, обеспечение необходимого уровня пожарной безопасности города Когалыма, минимизацию материального ущерба и снижение случаев гибели людей, что является важнейшими факторами для сохранения экономического потенциала города и повышения качества жизни населения. </t>
  </si>
  <si>
    <r>
      <t xml:space="preserve">Соответствие муниципальной программы приоритетным направлениям социально-экономического развития города Когалыма </t>
    </r>
    <r>
      <rPr>
        <b/>
        <sz val="13"/>
        <color theme="1"/>
        <rFont val="Times New Roman"/>
        <family val="1"/>
        <charset val="204"/>
      </rPr>
      <t>(К1)</t>
    </r>
  </si>
  <si>
    <r>
      <t xml:space="preserve">Достаточность комплекса мероприятий муниципальной программы для достижения ее целей </t>
    </r>
    <r>
      <rPr>
        <b/>
        <sz val="13"/>
        <color theme="1"/>
        <rFont val="Times New Roman"/>
        <family val="1"/>
        <charset val="204"/>
      </rPr>
      <t>(К2)</t>
    </r>
  </si>
  <si>
    <r>
      <t xml:space="preserve">Отношение общего фактического объёма финансирования муниципальной программы за счет средств федерального бюджета, бюджета Ханты-Мансийского автономного округа - Югры, бюджета города Когалыма за прошедший период её реализации к плановому уточнённому объёму </t>
    </r>
    <r>
      <rPr>
        <b/>
        <sz val="13"/>
        <color theme="1"/>
        <rFont val="Times New Roman"/>
        <family val="1"/>
        <charset val="204"/>
      </rPr>
      <t>(К3)</t>
    </r>
  </si>
  <si>
    <r>
      <t xml:space="preserve">Степень достижения целевых значений показателей </t>
    </r>
    <r>
      <rPr>
        <b/>
        <sz val="13"/>
        <color theme="1"/>
        <rFont val="Times New Roman"/>
        <family val="1"/>
        <charset val="204"/>
      </rPr>
      <t>К5(1)</t>
    </r>
  </si>
  <si>
    <r>
      <t xml:space="preserve">Степень выполнения мероприятий муниципальной программы в отчётном году </t>
    </r>
    <r>
      <rPr>
        <b/>
        <sz val="13"/>
        <color theme="1"/>
        <rFont val="Times New Roman"/>
        <family val="1"/>
        <charset val="204"/>
      </rPr>
      <t>К5(2)</t>
    </r>
  </si>
  <si>
    <r>
      <t xml:space="preserve">Доступность и чёткость механизма реализации муниципальной программы </t>
    </r>
    <r>
      <rPr>
        <b/>
        <sz val="13"/>
        <color theme="1"/>
        <rFont val="Times New Roman"/>
        <family val="1"/>
        <charset val="204"/>
      </rPr>
      <t>(К4)</t>
    </r>
  </si>
  <si>
    <t>Соответствие муниципальной программы приоритетным направлениям социально-экономического развития города Когалыма (К1)</t>
  </si>
  <si>
    <t>Цель муниципальной программы направлена на обеспечение долгосрочной сбалансированности и устойчивости бюджетной системы, повышение качества управления муниципальными финансами города Когалыма.</t>
  </si>
  <si>
    <t>Отношение общего фактического объёма финансирования муниципальной программы за счет средств федерального бюджета, бюджета Ханты-Мансийского автономного округа - Югры, бюджета города Когалыма за прошедший период её реализации к плановому уточнённому объёму (К3)</t>
  </si>
  <si>
    <t>Ответственным исполнителем муниципальной программы является Комитет финансов Администрации города Когалыма. Механизм реализации муниципальной программы содержит порядок действий исполнителя муниципальной программы при реализации ее мероприятий.</t>
  </si>
  <si>
    <t>Степень достижения целевых значений показателей К5(1)</t>
  </si>
  <si>
    <t>Степень выполнения мероприятий муниципальной программы в отчётном году К5(2)</t>
  </si>
  <si>
    <t>Динамика показателей реализации муниципальной программы К5(3)</t>
  </si>
  <si>
    <t>Цели и задачи муниципальной программы соответствуют приоритетным направлениям социально-экономического развития города Когалыма и направлены на создание благоприятных условий для жизнедеятельности инвалидов и других маломобильных групп населения, обеспечивающих равные возможности доступа к объектам социальной инфраструктуры города Когалыма и пользования услугами в приоритетных сферах жизни общества.</t>
  </si>
  <si>
    <t>Мероприятия муниципальной программы полностью обеспечивают достижения поставленных целей.</t>
  </si>
  <si>
    <t>Ответственным исполнителем муниципальной программы является отдел по связям с общественностью и социальным вопросам  Администрации города Когалыма. Соисполнителями - управление образования Администрации города Когалыма; управление культуры, спорта и молодежной политики Администрации города Когалыма; МУ "УКС города Когалыма"; МКУ "УЖКХ города Когалыма". Механизм реализации муниципальной программы содержит порядок действий участников муниципальной программы при реализации ее мероприятий, их взаимодействие на всех этапах реализации муниципальной программы.</t>
  </si>
  <si>
    <t>Цели и задачи муниципальной программы соответствуют приоритетным направлениям социально-экономического развития города Когалыма и направлены на обеспечение эффективности и финансовой устойчивости социально ориентированных некоммерческих организаций.</t>
  </si>
  <si>
    <t>Ответственным исполнителем муниципальной программы является отдел по связям с общественностью и социальным вопросам Администрации города Когалыма. Соисполнителями - управление культуры, спорта и молодежной политики Администрации города Когалыма, управление образования Администрации города Когалыма, МАУ "Когалымский вестник". Механизм реализации муниципальной программы содержит порядок действий участников муниципальной программы при реализации ее мероприятий, их взаимодействие на всех этапах реализации муниципальной программы.</t>
  </si>
  <si>
    <t xml:space="preserve">Фактическое значение показателей имеет положительную динамику (выше запланированного). </t>
  </si>
  <si>
    <t>«Защита населения и территории от чрезвычайных ситуаций и укрепление пожарной безопасности в городе Когалыме»</t>
  </si>
  <si>
    <t>«Управление муниципальным имуществом города Когалыма»</t>
  </si>
  <si>
    <t>"Управление муниципальными финансами в городе Когалыме"</t>
  </si>
  <si>
    <t>"Доступная среда города Когалыма"</t>
  </si>
  <si>
    <t>"Поддержка развития институтов гражданского общества города Когалыма"</t>
  </si>
  <si>
    <t>«Развитие муниципальной службы и резерва управленческих кадров в муниципальном образовании городской округ город Когалым»</t>
  </si>
  <si>
    <t xml:space="preserve">Фактическое значение показателей имеет положительную динамику, как запланировано. </t>
  </si>
  <si>
    <t xml:space="preserve">Выводы: муниципальная программа эффективна, целесообразна к финансированию.  Рекомендуем сохранить уровень финансирования муниципальной программы в очередном финансовом году. </t>
  </si>
  <si>
    <t>Выводы: Муниципальная программа эффективна, целесообразна к финансированию. Рекомендуем сохранить прежний уровень финансирования муниципальной программы в очередном финансовом году.</t>
  </si>
  <si>
    <t>Финансирование муниципальной программы составляет 91,60% к плановому объему финансовых средств.</t>
  </si>
  <si>
    <t>Муниципальной программой предусмотрено 5 показателей результатов реализации мероприятий. По 4 показателям достижение составило 100%, по 1 показателю 10%.</t>
  </si>
  <si>
    <t xml:space="preserve">По итогам реализации муниципальной программы в 2017 году значение бальной интегральной оценки составило 8,4 баллов, что соответствует значению "хорошо" качественной характеристики муниципальной программы. </t>
  </si>
  <si>
    <t xml:space="preserve">Муниципальная программа признана в целом эффективной и предложена к реализации в 2018 году, рекомендовано сохранить уровень финансирования муниципальной программы. 
Кроме того, отмечается низкий уровень финансирования мероприятий, реализуемых за счет внебюджетных источников, следует обратить внимание на данный факт и принять меры.
</t>
  </si>
  <si>
    <t>Финансирование муниципальной программы составляет 97,5% к плановому объему финансовых средств.</t>
  </si>
  <si>
    <t>Муниципальной программой предусмотрено к достижению 5 показателей. По 4 показателям достижение составило 100% и выше, достижение по 1 показателю составило 96,5%. В целом по муниципальной программе степень достижения целевых значений показателей составила 102,6%.</t>
  </si>
  <si>
    <t>Муниципальной программой предусмотрено финансирование 8 мероприятий. В отчетном периоде 4 мероприятия исполнены на 100%, по 2 мероприятиям сложилась экономия.  по 2 мероприятию неосвоение денежных средств за счет оплаты по факту выставленных счетов, а также по факту произведенных расходов.</t>
  </si>
  <si>
    <t>По итогам реализации муниципальной программы в 2017 году значение бальной интегральной оценки составило 8,4 баллов, что соответствует значению "хорошо" качественной характеристики муниципальной программы.</t>
  </si>
  <si>
    <t>Муниципальная программа «Управление муниципальным имуществом города Когалыма» признана в целом эффективной и предложена к реализации в 2018 году, рекомендовано сохранить уровень финансирования муниципальной программы.  Работу по оптимизации состава муниципального имущества города Когалыма, а также по повышению уровня эффективности использования муниципального имущества, в том числе земель необходимо продолжить. 
Ответственному исполнителю следует более тщательно осуществлять планирование расходов на реализацию мероприятий, в полной мере обеспечить достижение показателей результатов реализации муниципальной программы.</t>
  </si>
  <si>
    <t>Муниципальной программой предусмотрено финансирование 8 мероприятий. В отчетном периоде выполнены все запланированные мероприятия. 3 мероприятия выполнены на 100%. Неполное освоение денежных средств по остальным 5 мероприятиям сложилось в результате экономии на торгах, а также за счет перераспределения средств с одного мероприятия на другое.</t>
  </si>
  <si>
    <t>Кассовое исполнение муниципальной программы составляет 97,9% к плановому объему финансовых средств, предусмотренных бюджетом города Когалыма.</t>
  </si>
  <si>
    <t>Муниципальной программой предусмотрено к достижению  5 показателей. По 4 показателям достижение составило 100% и выше, достижение по 1 показателю составило 99,5%.  В среднем по 5 запланированным показателям достижение составило 133,5%.</t>
  </si>
  <si>
    <t>Муниципальной программой предусмотрено выполнение 2 мероприятий. По 1 мероприятию сложилась экономия, 1 выполнено на 100%.</t>
  </si>
  <si>
    <r>
      <t>Пояснения к оценке: эффективность реализации муниципальной программы оценивается как "хорошо". Освоение средств, предусмотренных программой составило</t>
    </r>
    <r>
      <rPr>
        <sz val="12"/>
        <rFont val="Times New Roman"/>
        <family val="1"/>
        <charset val="204"/>
      </rPr>
      <t xml:space="preserve"> 97,9%.</t>
    </r>
    <r>
      <rPr>
        <sz val="12"/>
        <color theme="1"/>
        <rFont val="Times New Roman"/>
        <family val="1"/>
        <charset val="204"/>
      </rPr>
      <t xml:space="preserve"> Полного освоения денежных средств не достигнуто по причине сложившейся экономии. При этом фактическое значение показателей имеет положительную динамику, как запланировано. </t>
    </r>
  </si>
  <si>
    <t>Финансирование муниципальной программы составляет 94,65% к плановому объему финансовых средств, предусмотренных бюджетом города Когалыма и привлеченных средств.</t>
  </si>
  <si>
    <t>Муниципальной программой предусмотрено достижение 4 целевых показателей. По всем показателям достижение составило 100% и выше. В среднем достижение по всем показателям составило - 102,1%.</t>
  </si>
  <si>
    <t>Муниципальной программой предусмотрено выполнение 17 мероприятий, из них 7 мероприятий не предполагают финансирование в 2017 году, а остальные 10 мероприятий реализованы в полном объеме (3 мероприятия с учетом экономии).</t>
  </si>
  <si>
    <t>1. Пояснения к оценке: Эффективность реализации муниципальной программы оценивается как "хорошо". Причиной неполного освоения денежных средств (94,65%) явилась сложившаяся экономия.</t>
  </si>
  <si>
    <t xml:space="preserve">Выводы: Муниципальная программа эффективна, целесообразна к финансированию. Рекомендуем сохранить прежний уровень финансирования муниципальной программы в очередном финансовом году. </t>
  </si>
  <si>
    <t>Кассовое исполнение муниципальной программы составляет 94,82% к плановому объему финансовых средств, предусмотренных бюджетом города Когалыма.</t>
  </si>
  <si>
    <t>По 4 показателям достижение составило 100% и выше, по 1 показателю 54,5% . В среднем достижение по всем показателям составило 169,5%.</t>
  </si>
  <si>
    <t>Пояснения к оценке: Эффективность реализации муниципальной программы оценивается как "хорошо". Все мероприятия муниципальной программы выполнены, По итогам достижения целевых показателей фактическое значение показателей имеет положительную динамику (как запланировано).</t>
  </si>
  <si>
    <t>Финансирование муниципальной программы составляет 94,3% к плановому объему финансовых средств, предусмотренных бюджетом города Когалыма.</t>
  </si>
  <si>
    <t>По всем 4 показателям, утвержденным на 2017 год, достижение составило - 100% и выше. В целом по муниципальной программе степень достижения целевых значений показателей составила 105,5%.</t>
  </si>
  <si>
    <t>Муниципальной программой предусмотрено финансирование 7 мероприятий. В отчетном периоде  все мероприятия реализованы (с учетом экономии запланированных денежных средств).</t>
  </si>
  <si>
    <t>По итогам реализации муниципальной программы «Развитие муниципальной службы и резерва управленческих кадров в муниципальном образовании городской округ город Когалым» в 2017 году значение бальной интегральной оценки составило 9 баллов, что соответствует значению "хорошо" качественной характеристики муниципальной программы.</t>
  </si>
  <si>
    <t xml:space="preserve">Муниципальная программа признана в целом эффективной и предложена к реализации в 2018 году, рекомендовано сохранить уровень финансирования муниципальной программы.  
В ходе анализа реализации муниципальной программы отмечается низкий процент освоения средств бюджета города Когалыма в связи с чем, ответственному исполнителю следует более тщательно осуществлять планирование расходов на реализацию мероприятий.
</t>
  </si>
  <si>
    <t>Муниципальной программой предусмотрено выполнение 15 мероприятий. В отчетном периоде 9 мероприятий исполнены на 100% и выше, по 5 мероприятиям сложилась экономия денежных средств, 1 мероприятие не выполнено на 100% т.к. носит заявительный характер.</t>
  </si>
  <si>
    <t>«Обеспечение доступным и комфортным жильем жителей  города Когалыма»</t>
  </si>
  <si>
    <r>
      <t xml:space="preserve">Соответствие муниципальной программы приоритетным направлениям социально-экономического развития города Когалыма </t>
    </r>
    <r>
      <rPr>
        <b/>
        <sz val="13"/>
        <rFont val="Times New Roman"/>
        <family val="1"/>
        <charset val="204"/>
      </rPr>
      <t>(К1)</t>
    </r>
  </si>
  <si>
    <t>Цели муниципальной программы направлены на создание условий и механизмов для увеличения объемов жилищного строительства; создание условий, способствующих улучшению жилищных условий и качества жилищного обеспечения населения города Когалыма; реализацию единой государственной политики и нормативного правового регулирования, оказание услуг в сфере строительства, архитектуры, градостроительной деятельности, жилищной сфере в части обеспечения отдельных категорий граждан жилыми помещениями, предоставления субсидий для приобретения или строительства жилых помещений. Цели муниципальной программы соответствуют приоритетным направлениям социально-экономического развития города Когалыма.</t>
  </si>
  <si>
    <r>
      <t xml:space="preserve">Отношение общего фактического объёма финансирования муниципальной программы за счет средств федерального бюджета, бюджета Ханты-Мансийского автономного округа - Югры, бюджета города Когалыма за прошедший период её реализации к плановому уточнённому объёму </t>
    </r>
    <r>
      <rPr>
        <b/>
        <sz val="13"/>
        <rFont val="Times New Roman"/>
        <family val="1"/>
        <charset val="204"/>
      </rPr>
      <t>(К3)</t>
    </r>
  </si>
  <si>
    <t xml:space="preserve">Финансирование муниципальной программы составляет 98% к плановому объему финансовых средств. </t>
  </si>
  <si>
    <r>
      <t xml:space="preserve">Доступность и чёткость механизма реализации муниципальной программы </t>
    </r>
    <r>
      <rPr>
        <b/>
        <sz val="13"/>
        <rFont val="Times New Roman"/>
        <family val="1"/>
        <charset val="204"/>
      </rPr>
      <t>(К4)</t>
    </r>
  </si>
  <si>
    <t>Ответственным исполнителем муниципальной программы является управление по жилищной политике Администрации города Когалыма. Соисполнителями - отдел архитектуры и градостроительства Администрации города Когалыма, комитет по управлению муниципальным имуществом Администрации города Когалыма, Муниципальное казённое учреждение «Управление капитального строительства города Когалыма». Механизм реализации муниципальной программы содержит порядок действий всех участников муниципальной программы при реализации ее мероприятий.</t>
  </si>
  <si>
    <r>
      <t>Степень достижения целевых значений показателей К5</t>
    </r>
    <r>
      <rPr>
        <b/>
        <sz val="13"/>
        <color theme="1"/>
        <rFont val="Times New Roman"/>
        <family val="1"/>
        <charset val="204"/>
      </rPr>
      <t>(1)</t>
    </r>
  </si>
  <si>
    <t>Из 18 показателей, утвержденных на 2017 год,  по 12 достижение составило  100% и выше, 6 показателей не достигли планового значения. В среднем степень достижения целевых значений показателей составила 95,6%.</t>
  </si>
  <si>
    <r>
      <t>Степень выполнения мероприятий муниципальной программы в отчётном году К5</t>
    </r>
    <r>
      <rPr>
        <b/>
        <sz val="13"/>
        <color theme="1"/>
        <rFont val="Times New Roman"/>
        <family val="1"/>
        <charset val="204"/>
      </rPr>
      <t>(2)</t>
    </r>
  </si>
  <si>
    <t>Муниципальной программой предусмотрено финансирование 17 мероприятий, по 11 мероприятиям исполнение составило 100%, по 4 мероприятиям сложилась экономия, неполное исполнение сложилось по 3 мероприятиям (по 1 мероприятиям в связи с нарушением сроков выполнения работ, по 1 мероприятию в связи с утверждением внесения  изменений в правила землепользования и застройки города Когалыма, которое запланировано на апрель 2018)</t>
  </si>
  <si>
    <r>
      <t>Динамика показателей реализации муниципальной программы К5</t>
    </r>
    <r>
      <rPr>
        <b/>
        <sz val="13"/>
        <color theme="1"/>
        <rFont val="Times New Roman"/>
        <family val="1"/>
        <charset val="204"/>
      </rPr>
      <t>(3)</t>
    </r>
  </si>
  <si>
    <t>Фактическое значение  показателей имеет положительную динамику (значение выше запланированного)</t>
  </si>
  <si>
    <t>По итогам реализации муниципальной программы в 2017 году значение бальной интегральной оценки составило 9 баллов, что соответствует значению "хорошо" качественной характеристики муниципальной программы.</t>
  </si>
  <si>
    <t>«Содействие занятости населения города Когалыма »</t>
  </si>
  <si>
    <t>Цели и задачи муниципальной программы соответствуют приоритетным направлениям социально-экономического развития города Когалыма и направлены на содействие занятости населения города Когалыма и повышение конкурентоспособности рабочей силы, а также на улучшение условий и охраны труда в городе Когалыме.</t>
  </si>
  <si>
    <t>Мероприятия муниципальной программы полностью обеспечивают достижение поставленных целей (содействие занятости населения города Когалыма и повышение конкурентоспособности рабочей силы, улучшение условий и охраны труда в городе Когалыме).</t>
  </si>
  <si>
    <t>Финансирование программы составляет 88 % к плановому объему финансовых средств, предусмотренных федеральным бюджетом, бюджетом ХМАО-Югры и бюджетом города Когалыма.</t>
  </si>
  <si>
    <t>Ответственным исполнителем муниципальной программы является управление экономики Администрации города Когалыма. Соисполнителями - управление культуры, спорта и молодежной политики Администрации города Когалыма; МКУ "УЖКХ города Когалыма"; управление образования Администрации города Когалыма, МБУ «Коммунспецавтотехника». Механизм реализации муниципальной программы содержит порядок действий участников муниципальной программы при реализации ее мероприятий, их взаимодействие на всех этапах реализации муниципальной программы.</t>
  </si>
  <si>
    <t>Муниципальной программой предусмотрено к достижению  7 показателей, степень достижения по 5 составила 100% и выше. 2 показателя не достигли планового значения. Средний процент достижения - 99,1%.</t>
  </si>
  <si>
    <t>Муниципальной программой в 2017 году предусмотренно финансирование 7 мероприятий. По 6 мероприятиям сложилась экономия, неосвоение денежных средств по 1 мероприятию в связи с низкой заинтересованностью безработных  граждан и отсутствия необходимого колличества граждан, состоящих на учете в КУ ХМАО-Югре Когалымский центр занятости населения, для которых вакансии в МБУ КСАТ являются подходящими, по 5 мероприятиям финансирование на 2017 год не было предусмотрено.</t>
  </si>
  <si>
    <t>Фактическое значение показателей имеет положительную динамику, выше запланированного.</t>
  </si>
  <si>
    <t>Эффективность реализации муниципальной программы оценивается как "удовлетворительно". На результаты оценки повлиял низкий процент освоения выделенных бюджетных средств, а также то, что не все мероприятия муниципальной программы в конечном итоге были реализованы в полном объеме.</t>
  </si>
  <si>
    <t>Реализацию муниципальной программы рекомендуется продолжить в 2018 году. В целях полного освоения бюджетных средств ответственному исполнителю рекомендовано усилить контроль за использованием средств соисполнителями муниципальной программы, а также более тщательно осуществлять планирование раходов на реализацию мероприятий.</t>
  </si>
  <si>
    <t>"Развитие культуры в городе Когалыме"</t>
  </si>
  <si>
    <t>Цели муниципальной программы соответствуют приоритетным направлениям социально-экономического развития города Когалыма и направлены на реализацию стратегической роли культуры как духовно-нравственного основания развития личности, фактора обеспечения социальной стабильности и консолидации общества</t>
  </si>
  <si>
    <t>Финансирование муниципальной программы составляет 87,2 % к плановому объему финансовых средств, предусмотренных федеральным бюджетом, бюджетом Ханты - Мансийского автономного округа - Югры, бюджетом города Когалыма.</t>
  </si>
  <si>
    <t>Ответственным исполнителем муниципальной программы является Управление культуры, спорта и молодежной политики Администрации города Когалыма. Соисполнителями - архивный отдел Администрации города Когалыма, Муниципальное казённое учреждение "Управление капитального строительства города Когалыма", муниципальное бюджетное учреждение «Централизованная библиотечная система», муниципальное бюджетное учреждение «Музейно-выставочный центр», муниципальное автономное учреждение «Культурно-досуговый комплекс «АРТ-Праздник», муниципальное казённое учреждение «Обеспечение эксплуатационно-хозяйственной деятельности», муниципальное казённое учреждение «Управление обеспечения деятельности органов местного самоуправления». Механизм реализации муниципальной программы содержит порядок действий участников муниципальной программы при реализации её мероприятий, их взаимодействие на всех этапах реализации муниципальной программы.</t>
  </si>
  <si>
    <t>Муниципальной программой предусмотрено к достижению  11 показателей, по 9 показателям достижение составило от 100% и выше, 1 показатель на 0,02% меньше плана, отклонение в пределах допустимых значений, 1 показатель  не достигнут по причине реконструкции объектов: дома культуры "Сибирь", КДК "Янтарь"- срок исполнения контракта превышает отчетный финансовый год В среднем по всем показателям достижение составило 100,5%.</t>
  </si>
  <si>
    <t>Муниципальной программой предусмотрено финансирование 20 мероприятий. В отчетном периоде все 20 мероприятий исполнены (по 14 мероприятиям выполнение составило 100% по 4 мероприятиям сложилась экокномия денежных средств, 2 мероприятия выполнены не в полном объеме т.к. сроки исполнения контрактов по реконструкции КДК "Янтарь", дома культуры "Сибирь"превышают отчетный финансовый год, по 2 мероприятиям финансирование на 2017 год не было предусмотрено.</t>
  </si>
  <si>
    <t xml:space="preserve">Фактическое значение показателей имеет положительную динамику (значение выше запланированного). </t>
  </si>
  <si>
    <t xml:space="preserve">Пояснения к оценке: согласно "Методике оценки эффективности реализации муниципальных программ города Когалыма"эффективность реализации муниципальной программы оценивается как "хорошо". Все запланированные мероприятия по которым предполагалось финансирование - выполнены, согласно установленных графиков выполнения работ. Фактическое значение показателей имеет положительную динамику (значение выше запланированного). </t>
  </si>
  <si>
    <t>Выводы: Реализацию муниципальной программы рекомендуется продолжить в 2018 году. Ответственному исполнителю следует более тщательно осуществлять планирование расходов на реализацию мероприятий.</t>
  </si>
  <si>
    <t>"Развитие физической культуры и спорта в городе Когалыме "</t>
  </si>
  <si>
    <t>Целью муниципальной программыявляется создание условий, ориентирующих граждан на здоровый образ жизни, в том числе на занятия физической культурой и спортом, увеличение количества граждан, систематически занимающихся физической культурой и спортом; достижение спортсменами города Когалыма высших спортивных результатов на окружных, всероссийских и международных спортивных соревнованиях; повышение эффективности деятельности отрасли физическая культура, школьный спорт и массовый спорт.</t>
  </si>
  <si>
    <t>Финансирование муниципальной программы составляет 91,4% к плановому объему финансовых средств.</t>
  </si>
  <si>
    <t>Ответственным исполнителем муниципальной программы является управление культуры, спорта и молодежной политики Администрации города Когалыма. Соисполнителем - Муниципальное автономное учреждение «Дворец спорта».  Механизм реализации муниципальной программы содержит порядок действий всех участников муниципальной программы при реализации ее мероприятий.</t>
  </si>
  <si>
    <r>
      <t>Из 10 показателей, предусмотренных муниципальной программой,  по 9 показателям достижение составило - 100% и выше.  По 1 показателю (Количество спортсменов, принявших участие в соревнованиях различного уровня окружного и всероссийского масштаба) достижение составило 98,9</t>
    </r>
    <r>
      <rPr>
        <sz val="12"/>
        <rFont val="Times New Roman"/>
        <family val="1"/>
        <charset val="204"/>
      </rPr>
      <t xml:space="preserve">%,отклонение связано с несостоявшимися выездными мероприятиями в связи с отсутствием возможности медицинского осмотра участников соревнований по боксу </t>
    </r>
    <r>
      <rPr>
        <sz val="12"/>
        <color theme="1"/>
        <rFont val="Times New Roman"/>
        <family val="1"/>
        <charset val="204"/>
      </rPr>
      <t xml:space="preserve"> В среднем достижение составило - 127%.</t>
    </r>
  </si>
  <si>
    <t>Муниципальной программой предусмотрено выполнение 9 мероприятий, по 6 мероприятиям сложилась экономия., по 1 мероприятию не полное освоение в связи с нарушением сроков выполнения работ, мероприятие по организации участия спортсменов города Когалыма в соревнованиях различного уровня  окружного и всероссийского масштаба" не освоено по причине заявительного характера, мероприятие по строительству объекта:"Региональный центр спортивной подготовки в городе Когалыме  не исполнено, в связи с длительностью определения инвестором подрядной организации.</t>
  </si>
  <si>
    <t xml:space="preserve">Пояснения к оценке: эффективность реализации муниципальной программы оценивается как "хорошо". Освоение средств, предусмотренных программой составило 91,4%. Неполное освоение денежных средств обусловлено сложившейся экономией по шести мероприятиям. При этом фактическое значение показателей имеет положительную динамику и составило 127%. </t>
  </si>
  <si>
    <t>«Социальная поддержка жителей  города Когалыма »</t>
  </si>
  <si>
    <t>Цели муниципальной программы направлены на повышение качества оказания социальных гарантий жителям города Когалыма, что соответствует приоритетным направлениям социально-экономического развития города Когалыма.</t>
  </si>
  <si>
    <t>Финансирование муниципальной программы составляет    85,8 % к плановому объему финансовых средств.</t>
  </si>
  <si>
    <t>Ответственным исполнителем муниципальной программы является отдел по связям с общественностью и социальным вопросам Администрации города Когалыма. Соисполнителями - отдел опеки и попечительства Администрации города Когалыма, управление образования Администрации города Когалыма, управление культуры, спорта и молодёжной политики Администрации города Когалыма, комитет по управлению муниципальным имуществом Администрации города Когалыма, отдел по организации деятельности территориальной комиссии по делам несовершеннолетних и защите их прав при Администрации города Когалыма, муниципальное казённое учреждение «Управление обеспечения деятельности органов местного самоуправления»
Механизм реализации муниципальной программы содержит порядок действий всех участников муниципальной программы при реализации ее мероприятий.</t>
  </si>
  <si>
    <t>По всем 7 показателей, утвержденным на 2017 год достижение составило - 100% и выше. В целом по муниципальной программе степень достижения целевых значений показателей составила  115%.</t>
  </si>
  <si>
    <t xml:space="preserve">Муниципальной программой предусмотрено финансирование 9 мероприятий. По 4 сложилась экономия, по 2 мероприятиям денежные средства освоены не в полном объеме, по причине отсутствия заявок на участие в аукционах по обеспечению дополнительного числа детей-сирот жилыми помещениями, торги были признаны несостоявшимися,по 1 мероприятию исполнение составило 100%, мероприятие "Дополнительные меры социальной поддержки приглашенным специалистам в сфере образования и здравоохранения" не исполнено в полном объеме, в связи с тем, что перечисление средств происходит на основании ходатайства  со стороны БУ ХМАО -Югры Когалымская городская больница", на Истрашкину А.Ю. ходатайство поступило 22.12.2017 г.,выплата ЕДВ запланирована на январь 2018г, ввиду чего сложилось не полное освоение, 1 мероприятие на освоено на 0,03%, неисполнение в связи с отсутствием необходимых документов для заключения договора о приёмной семье.Договор будет заключен в январе 2018.г                                                                                                                                                                                                                                                                                                                                                                                                                                                                                                                                                              </t>
  </si>
  <si>
    <t>Фактическое значение показателей имеет положительную динамику</t>
  </si>
  <si>
    <t>По итогам реализации муниципальной программы в 2017 году значение бальной интегральной оценки составило 7 баллов, что соответствует значению "удовлетворительно" качественной характеристики муниципальной программы.</t>
  </si>
  <si>
    <t>Реализация полномочий по обеспечению своевременного предоставления населению социальных выплат и пособий является одним из приоритетных направлений. Реализацию муниципальной программы рекомендуется продолжить в 2018 году. Ответственному исполнителю следует более тщательно осуществлять планирование расходов на реализацию мероприятий, также рекомендовано усилить контроль за использованием средств соисполнителями муниципальной программы</t>
  </si>
  <si>
    <t>«Профилактика экстремизма в городе Когалыме »</t>
  </si>
  <si>
    <t>Цель муниципальной программы направлена на создание в городе Когалыме условий для профилактики экстремизма и укрепления толерантной среды на основе ценностей многонационального российского общества, обеспечения равенства прав и свобод человека, успешной социальной и культурной адаптации и интеграции мигрантов в муниципальном образовании город Когалым.</t>
  </si>
  <si>
    <t>Финансирование муниципальной программы составляет 100% к плановому объему финансовых средств, предусмотренных бюджетом города Когалыма.</t>
  </si>
  <si>
    <t>Ответственным исполнителем муниципальной программы является Сектор по организационному обеспечению деятельности комиссий города Когалыма и взаимодействию с правоохранительными органами. Соисполнителями - управление образования Администрации города Когалыма, управление культуры, спорта и молодежной политики Администрации города Когалыма, отдел по связям с общественностью и социальным вопросам Адмнистрации города Когалыма, сектор пресслужбы Администрации города Когалыма, территориальная комиссия по делам несовершеннолетних и защите их прав при Администрации города Когалыма, муниципальное бюджетное учреждение «Молодежный комплексный центр «Феникс», муниципальное бюджетное учреждение «Централизованная библиотечная система», муниципальное бюджетное учреждение «Музейно-выставочный центр», муниципальное автономное учреждение «Культурно-досуговый комплекс «Метро», муниципальное автономное учреждение «Дворец спорта». Механизм реализации муниципальной программы содержит порядок действий участников муниципальной программы при реализации ее мероприятий, их взаимодействие на всех этапах реализации муниципальной программы.</t>
  </si>
  <si>
    <t>Муниципальной программой предусмотрено к достижению  5 показателей, по 4 степень достижения составила 100% и выше.1 показатель не достиг планового значения. Средний процент достижения - 112,6%.</t>
  </si>
  <si>
    <t>Муниципальной программой предусмотрено финансирование 5 мероприятий. В отчетном периоде все мероприятия исполнены.</t>
  </si>
  <si>
    <t>Фактическое значение показателей имеет положительную динамику.</t>
  </si>
  <si>
    <t>По итогам реализации муниципальной программы «Профилактика экстремизма в городе Когалыме » в 2017 году значение бальной интегральной оценки составило 10 баллов, что соответствует значению "отлично" качественной характеристики муниципальной программы.</t>
  </si>
  <si>
    <t>Муниципальная программа  признана в целом эффективной и предложена к реализации в 2018 году, рекомендовано сохранить уровень финансирования муниципальной программы.</t>
  </si>
  <si>
    <t>«Обеспечение прав и законных интересов населения города Когалыма в отдельных сферах жизнедеятельности »</t>
  </si>
  <si>
    <t>Цели и задачи муниципальной программы соответствуют приоритетным направлениям социально-экономического развития города Когалыма и направлены на совершенствование системы социальной профилактики правонарушений, правовой грамотности и правосознания граждан; совершенствование организационного, нормативно-правового и ресурсного обеспечения субъектов антинаркотической деятельности.</t>
  </si>
  <si>
    <t>Мероприятия муниципальной программы обеспечивают достижение поставленных целей.</t>
  </si>
  <si>
    <t>Финансирование муниципальной программы составляет 96,4 % к плановому объему финансовых средств, предусмотренных федеральным бюджетом, бюджетом ХМАО-Югры, бюджетом города Когалыма.</t>
  </si>
  <si>
    <t>Ответственным исполнителем муниципальной программы является Сектор по организационному обеспечению деятельности комиссий города Когалыма и взаимодействию с правоохранительными органами Администрации города Когалыма. Соисполнителями - управление образования Администрации города Когалыма, управление культуры, спорта и молодёжной политики Администрации города Когалыма, муниципальное бюджетное учреждение «Молодёжный комплексный центр «Феникс», муниципальное бюджетное учреждение «Централизованная библиотечная система», муниципальное автономное учреждение «Культурно-досуговый комплекс «Метро», муниципальное автономное учреждение «Дворец спорта», юридическое управление Администрации города Когалыма, территориальная комиссия по делам несовершеннолетних и защите их прав при Администрации города Когалыма, административная комиссия города Когалыма, отдел записи актов гражданского состояния Администрации города Когалыма, муниципальное казённое учреждение «Единая дежурно-диспетчерская служба города Когалыма», муниципальное казённое учреждение «Управление обеспечения деятельности органов местного самоуправления».
Механизм реализации муниципальной программы содержит порядок действий участников муниципальной программы при реализации ее мероприятий, их взаимодействие на всех этапах реализации муниципальной программы.</t>
  </si>
  <si>
    <t>Муниципальной программой предусмотрено достижение 6 показателей непосредственных и конечных результатов.
По 4 показателям достигнутое значение составило 100% и выше, по 2 показателям степень достижения составила от 50- 86% . В среднем степень достижения целевых значений показателей составила 150,4%.</t>
  </si>
  <si>
    <t>Муниципальной программой предусмотрено финансирование 19 мероприятия,все мероприятия исполнены (по 13 мероприятиям исполнение составило 100%, по 6 мероприятиям сложилась экономия), по 4 мероприятиям финансирование на 2017 год не предусмотрено.</t>
  </si>
  <si>
    <t xml:space="preserve"> Пояснения к оценке</t>
  </si>
  <si>
    <t>Числовое значение интегральной оценки составило 8 баллов, что соответствует значению "отлично" качественной характеристики муниципальной программы.</t>
  </si>
  <si>
    <t>"Социально-экономическое развитие и инвестиции муниципального образования город Когалым"</t>
  </si>
  <si>
    <t>Цели и задачи муниципальной программы соответствуют приоритетным направлениям социально-экономического развития города Когалыма и направлены на повышение качества муниципального стратегического планирования и управления, развитие конкуренции, а также на создание благоприятного инвестиционного и предпринимательского климата и условий для ведения бизнеса.</t>
  </si>
  <si>
    <t>Исполнение программы составляет 96,3% к плановому объему финансовых средств, предусмотренных бюджетом ХМАО - Югры и бюджетом города Когалыма.</t>
  </si>
  <si>
    <t>Ответственным исполнителем муниципальной программы является управление экономики Администрации города Когалыма. Соисполнителями - Отдел муниципального заказа. Механизм реализации муниципальной программы содержит порядок действий участников муниципальной программы при реализации ее мероприятий, их взаимодействие на всех этапах реализации муниципальной программы.</t>
  </si>
  <si>
    <t>Из 12 показателей по 9  показателям достижение составило 100% и выше, по 3 показателям - недостижение планируемого значения. В среднем степень достижения целевых значений показателей составляет 164,4%.</t>
  </si>
  <si>
    <t>Муниципальной программой в 2017 году было предусмотрена реализация 16 мероприятий. 11  мероприятий  в отчетном периоде выполнено, по 3 мероприятиям сложилась экономия. На мероприятия:
3.1.3. "Организация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 и формирования благоприятного общественного мнения о малом и среднем предпринимательстве", 3.2.1. "Создание условий для развития Субъектов, осуществляющих деятельность в направлениях: экология, быстровозводимое домостроение, крестьянско-фермерские хозяйства, переработка леса, сбор и переработка дикоросов, переработка отходов, рыбодобыча, рыбопереработка, ремесленническая деятельность, въездной и внутренний туризм" финансирования не было предусмотрено.</t>
  </si>
  <si>
    <t>Фактическое значение показателей имеет положительную динамику, выше запланировано.</t>
  </si>
  <si>
    <t>1. Пояснения к оценке: эффективность реализации муниципальной программы оценивается как "хорошо". Причиной не полного использования денежных средств стала сложившаяся экономия по заработной плате и начислениям на оплату труда и экономия средств бюджета автономного округа в результате проведения электронного аукциона. Фактическое значение показателей имеет положительную динамику, выше запланировано.</t>
  </si>
  <si>
    <t>2. Выводы: муниципальная программа эффективна, целесообразна к финансированию. Рекомендуем сохранить прежний уровень финансирования муниципальной программы в очередном финансовом году. Ответственному исполнителю рекомендовано пересмотреть показатели характеризующие результаты реализации муниципальной программы, а именно, показатели, по которым сложилось недостижение запланированного значения.</t>
  </si>
  <si>
    <t>"Содержание объектов городского хозяйства и инженерной инфраструктуры в городе Когалыме"</t>
  </si>
  <si>
    <t xml:space="preserve">Цели муниципальной программы направлены на комплексное решение проблем благоустройства и санитарного содержания территории города Когалыма, повышение уровня внешнего благоустройства и создание условий для решения вопросов местного значения. </t>
  </si>
  <si>
    <t xml:space="preserve">Исполнение программы составляет  99,3% к плановому объему финансовых средств. </t>
  </si>
  <si>
    <t>Ответственным исполнителем муниципальной программы является отдел развития жилищно-коммунального хозяйства Администрации города Когалыма, соисполнителями муниципальное казённое учреждение «Управление жилищно-коммунального хозяйства города Когалыма», муниципальное казённое учреждение «Управление капитального строительства города Когалыма», отдел архитектуры и градостроительства Администрации города Когалыма.
Механизм реализации муниципальной программы содержит порядок действий всех участников муниципальной программы при реализации ее мероприятий.</t>
  </si>
  <si>
    <t>На 2017 год предусмотрена реализация 16 показателей. Все показатели достигнуты на 100% и выше. В среднем степень достижения целевых значений показателей составила 100,5%.</t>
  </si>
  <si>
    <r>
      <t xml:space="preserve">Муниципальной программой предусмотрено выполнение 29 мероприятий. В отчетном периоде выполнено 19 мероприятий,  экономия сложилась по 4 мероприятиям. По 6 мероприятиям не было предусмотрено финансирование в отчетном году.
Степень выполнения мероприятий по которым предусмотрено финансирование -99,4%.
</t>
    </r>
    <r>
      <rPr>
        <sz val="12"/>
        <color theme="1"/>
        <rFont val="Times New Roman"/>
        <family val="1"/>
        <charset val="204"/>
      </rPr>
      <t/>
    </r>
  </si>
  <si>
    <t xml:space="preserve">Фактическое значение показателей имеет значение имеет положительную динамику как запланировано.
</t>
  </si>
  <si>
    <t>Пояснения к оценке: согласно "Методике оценки эффективности реализации муниципальных программ города Когалыма"эффективность реализации муниципальной программы оценивается как "хорошо". Мероприятия, предполагающие финансирование в 2017 году выполнены 19 из 23. Все показатели имеют достигнутое значение от 100% и выше.</t>
  </si>
  <si>
    <t>Выводы:  управление экономики Администрации города Когалыма рекомендует сохранить прежний уровень финансирования муниципальной программы в очередном финансовом году. Учитывая невозможность объективной и правильной оценки результатов реализации муниципальной программы, ответственному исполнителю следует более тщательно осуществлять планирование расходов на реализацию мероприятий</t>
  </si>
  <si>
    <t>"Развитие образования в городе Когалыме"</t>
  </si>
  <si>
    <t>Цели муниципальной программы соответствуют приоритетным направлениям социально-экономического развития города Когалыма и направлены на обеспечение доступности качественного образования, соответствующего требованиям инновационного развития, современным потребностям общества и каждого жителя города Когалыма.</t>
  </si>
  <si>
    <t>Исполнение программы составляет 99,5% к плановому объему финансовых средств, предусмотренных бюджетом города Когалыма.</t>
  </si>
  <si>
    <t>Ответственным исполнителем муниципальной программы является управление образования Администрации города Когалыма. Соисполнителями - управление культуры, спорта и молодёжной политики Администрации города Когалыма,
муниципальное казенное учреждение «Управление капитального строительства города Когалыма»,
отдел архитектуры и градостроительства Администрации города Когалыма. Механизм реализации муниципальной программы содержит порядок действий участников муниципальной программы при реализации ее мероприятий, их взаимодействие на всех этапах реализации муниципальной программы.</t>
  </si>
  <si>
    <t>Из 22 показателей по 17 показателям достижение составило от 100% и выше, по 4 показателям достижение составило менее 100%, 1 показатель не исполнен, значение на начало года не было запланировано, следовательно исполнение составило 0%.  В среднем степень достижения целевых значений показателей 101,5%.</t>
  </si>
  <si>
    <t>Муниципальной программой в 2017 году предусмотрено выполнение 21 мероприятия. В отчетном периоде выполнено 17 мероприятий, из них, экономия сложилась по 2 мероприятиям. По 2 мероприятиям не было предусмотрено финансирование в отчетном году. Степень выполнения мероприятий по которым предусмотрено финансирование - 93,2%.</t>
  </si>
  <si>
    <t>Фактическое значение показателей имеет положительную динамику (значение выше запланированного).</t>
  </si>
  <si>
    <t>Пояснения к оценке: эффективность реализации муниципальной программы оценивается как "хорошо". Освоение средств, предусмотренных программой составило 99,5%. Фактическое значение показателей имеет положительную динамику (значение выше запланированного).</t>
  </si>
  <si>
    <t>Выводы: муниципальная программа эффективна, целесообразна к финансированию.  Рекомендуем сохранить уровень финансирования муниципальной программы в очередном финансовом году. Учитывая, что значения некоторых показателей перевыполнены, ответственному исполнителю рекомендовано пересмотреть плановые значения показателей с целью их актуализации.</t>
  </si>
  <si>
    <t>«Развитие жилищно-коммунального комплекса и повышение энергетической эффективности в городе  Когалыме»</t>
  </si>
  <si>
    <t xml:space="preserve">Целями муниципальной программы является: 
1. Повышение надежности и качества предоставления жилищно-коммунальных услуг населению города Когалыма.
2. Повышение уровня качества проживания населения на территории города Когалыма.
3. Привлечение долгосрочных частных инвестиций.
4. Реализация муниципальной программы и нормативно-правового регулирования жилищно-коммунального комплекса.
</t>
  </si>
  <si>
    <t xml:space="preserve">Исполнение программы составляет 38,02% к плановому объему финансовых средств. </t>
  </si>
  <si>
    <t>Ответственным исполнителем муниципальной программы является отдел развития жилищно-коммунального хозяйства администрации города Когалыма. Соисполнителями муниципальной программы являются муниципальное казённое учреждение «Управление жилищно-коммунального хозяйства города Когалыма»,
муниципальное казённое учреждение «Управление капитального строительства города Когалыма»,
муниципальное казённое учреждение «Администрация  города Когалыма», комитет по управлению муниципальным имуществом Администрации города Когалыма. Механизм реализации муниципальной программы содержит порядок действий всех участников муниципальной программы при реализации ее мероприятий.</t>
  </si>
  <si>
    <t>Муниципальной программой изначально была предусмотрена реализация 8 показателей, значения 2 показателя не достигнуты.. В среднем степень достижения целевых значений показателей составила 77,8%.</t>
  </si>
  <si>
    <t>Всего муниципальной программой с начала 2017 года было предусмотрено финансирование 8 программных мероприятий, два из которых не исполнены:
1.  «Строительство объекта: Блочная котельная по улице Комсомольская». Не выполнено в связи с изменением инвестором места строительства блочной котельной. Исполнение мероприятия планируется к реализации в 2018 году.
2. «Предоставление субсидии концессионеру на создание, реконструкцию, модернизацию объектов коммунальной инфраструктуры, в том числе на возмещение понесенных затрат концессионера при выполнении мероприятий, предусмотренных концессионным соглашением».
На мероприятия:
1.1.1.Предоставление субсидии на капитальный ремонт (с заменой) систем теплоснабжения, водоснабжения и водоотведения для подготовки к осенне-зимнему периоду (1,2); 
1.1.2. Капитальный ремонт канализационных насосных станций (6);
1.1.3. Актуализация схемы теплоснабжения города Когалыма (7);
3.2. Строительство автоматизированной водогрейной котельной установленной тепловой мощностью 72МВт
не было предусмотрено финансирование на 2017 год;
Степень выполнения мероприятий по которым предусмотрено финансирование - 61,0%.</t>
  </si>
  <si>
    <t>Фактическое значение показателей имеет положительную динамику (как запланировано)</t>
  </si>
  <si>
    <t>Пояснения к оценке: согласно «Методике оценки эффективности реализации муниципальных программ города Когалыма» эффективность реализации муниципальной программы оценивается как «неудовлетворительно». Мероприятия, предполагающие финансирование в 2017 году выполнены (кроме двух). По 4 мероприятиям не было предусмотрено финансирование. Из 8 показателей выполнено 6. Фактическое значение показателей имеет положительную динамику (как запланировано).</t>
  </si>
  <si>
    <t>Выводы:  муниципальная программа эффективна, управление экономики Администрации города Когалыма рекомендует пересмотреть финансирование муниципальной программы в очередном финансовом году. Учитывая невозможность объективной и правильной оценки результатов реализации муниципальной программы,  ответственному исполнителю следует более тщательно осуществлять планирование расходов на реализацию мероприятий. Пересмотреть подходы к перераспределению бюджетных ассигнований по мероприятиям (объектам) программы в части строительства объектов.</t>
  </si>
  <si>
    <t>"Развитие транспортной системы города Когалыма"</t>
  </si>
  <si>
    <t xml:space="preserve">Цели муниципальной программы направлены на развитие современной транспортной инфраструктуры, обеспечивающей повышение доступности и безопасности услуг транспортного комплекса для населения города Когалыма. </t>
  </si>
  <si>
    <t>Исполнение программы составляет  99,8% к плановому объему финансовых средств.</t>
  </si>
  <si>
    <t>Ответственным исполнителем муниципальной программы является отдел развития жилищно-коммунального хозяйства Администрации города Когалыма. Соисполнители МКУ "УЖКХ города Когалыма", МУ "УКС города Когалыма". Механизм реализации муниципальной программы содержит порядок действий всех участников муниципальной программы при реализации ее мероприятий.</t>
  </si>
  <si>
    <t>Из 11 показателей, утвержденных на 2017 год, по 10 показателям достижение составило - 100% и выше, 1 показатель не достиг своих плановых значений. Достижение по показателям в среднем 97,1%. Приведено аргументированное обоснование недостижения плановых значений (плохие погодные условия, введение в эксплуатацию новых светофорных объектов).</t>
  </si>
  <si>
    <r>
      <t>Муниципальной программой предусмотрено выполнение 20 мероприятий. В отчетном периоде выполнено 15 мероприятий, из них экономия сложилась по 2 мероприятиям. По 5 мероприятиями не было предусмотрено финансирование на 2017 год.</t>
    </r>
    <r>
      <rPr>
        <b/>
        <sz val="12"/>
        <rFont val="Times New Roman"/>
        <family val="1"/>
        <charset val="204"/>
      </rPr>
      <t xml:space="preserve">
</t>
    </r>
    <r>
      <rPr>
        <sz val="12"/>
        <color theme="1"/>
        <rFont val="Times New Roman"/>
        <family val="1"/>
        <charset val="204"/>
      </rPr>
      <t xml:space="preserve">Степень выполнения мероприятий по которым предусмотрено финансирование - 99,4%.
</t>
    </r>
  </si>
  <si>
    <t>Пояснения к оценке: эффективность реализации муниципальной программы оценивается как "хорошо". 15 мероприятий из 20 выполнены, 5  мероприятий не выполнены, в связи с отсутствием финансирования. Фактическое значение показателей имеет положительную динамику (как запланировано).</t>
  </si>
  <si>
    <t xml:space="preserve">Выводы: муниципальная программа эффективна, целесообразна к финансированию.  Рекомендуем сохранить уровень финансирования муниципальной программы в очередном финансовом году. Учитывая, что значения одного показателя на достигают планового значения, ответственному исполнителю рекомендовано пересмотреть плановые значения показателей с целью их актуализации. Пересмотреть подходы к перераспределению бюджетных ассигнований по мероприятиям (объектам) муниципальной программы. Усилить контроль за ходом реализации муниципальной программы, пересмотреть подходы к планированию и заключению контрактов. </t>
  </si>
  <si>
    <t>«Развитие агропромышленного комплекса и рынков сельскохозяйственной продукции, сырья и продовольствия в городе Когалыме»</t>
  </si>
  <si>
    <t>Цели и задачи муниципальной программы соответствуют приоритетным направлениям социально-экономического развития города Когалыма и направлены на создание условий для устойчивого развития агропромышленного комплекса, повышение конкурентоспособности сельскохозяйственной продукции, произведенной  в городе Когалыме.</t>
  </si>
  <si>
    <t>Мероприятия муниципальной программы  обеспечивают достижения поставленных целей.</t>
  </si>
  <si>
    <t>Исполнение программы составляет  100,0% к плановому объему финансовых средств, предусмотренных бюджетом ХМАО - Югры, бюджетом города Когалыма.</t>
  </si>
  <si>
    <t>Ответственным исполнителем муниципальной программы является управление экономики Администрации города Когалыма. Соисполнителями - МКУ "УЖКХ города Когалыма". Механизм реализации муниципальной программы содержит порядок действий участников муниципальной программы при реализации ее мероприятий, их взаимодействие на всех этапах реализации муниципальной программы.</t>
  </si>
  <si>
    <t>Из 11 показателей,9 показателей достигнуты, 1 показатель не достиг своих плановых значений.
Фактическое значение показателя "Число сельскохозяйственных объектов, выявленных в ходе проведения Всероссийской сельскохозяйственной переписи 2016 года" составило 0%, т.к. показатель был выполнен  в 2016 году.  В среднем достижение по всем показателям составило 98,7%.</t>
  </si>
  <si>
    <r>
      <t>Муниципальной программой предусмотрено выполнение 5 мероприятий.</t>
    </r>
    <r>
      <rPr>
        <sz val="13"/>
        <rFont val="Times New Roman"/>
        <family val="1"/>
        <charset val="204"/>
      </rPr>
      <t xml:space="preserve">  В отчетном периоде выполнено 3 мероприятия. 2 мероприятия не выполнены, так как не было предусмотрено финансирование.
Степень выполнения мероприятий по которым предусмотрено финансирование - 100,0%.</t>
    </r>
  </si>
  <si>
    <t>Фактическое значение показателей имеет положительную динамику (выше запланировано)</t>
  </si>
  <si>
    <t>Пояснение к оценке: по итогам реализации муниципальной программы  в 2017 году значение бальной интегральной оценки равно 10 баллам, эффективность реализации муниципальной программы оценивается как «отлично».</t>
  </si>
  <si>
    <t>Выводы: сложившаяся экономическая ситуация, задачи, поставленные Правительством Ханты-Мансийского автономного округа – Югры и цели, определенные документами стратегического планирования города Когалыма, а именно создание условий для развития производства, в том числе обрабатывающего, говорит о необходимости дальнейшей реализации мероприятий муниципальной программы. Поэтому ответственному исполнителю рекомендовано осуществлять реализацию мероприятий муниципальной программы в 2018 году, продолжить работу по привлечению новых сельхозпроизводителей. Ответственному исполнителю рекомендовано пересмотреть показатели характеризующие результаты реализации муниципальной программы.</t>
  </si>
  <si>
    <t xml:space="preserve">«Обеспечение экологической безопасности в городе Когалыме» </t>
  </si>
  <si>
    <t xml:space="preserve">Цели  муниципальной программы соответствуют приоритетным направлениям социально-экономического развития города Когалыма и направлены на обеспечение экологической безопасности города Когалыма, снижение негативного воздействие на окружающую среду отходами производства и потребления.
</t>
  </si>
  <si>
    <t>Исполнение программы составляет  100,0% к плановому объему финансовых средств, предусмотренных бюджетом ХМАО - Югры.</t>
  </si>
  <si>
    <t xml:space="preserve">Ответственным исполнителем муниципальной программы является отдел развития жилищно-коммунального хозяйства Администрации города Когалыма. Соисполнителями - муниципальное казённое учреждение «Управление капитального строительства города Когалыма», муниципальное казённое учреждение «Управление жилищно-коммунального хозяйства города Когалыма», муниципальное казённое учреждение «Управление обеспечения деятельности органов местного самоуправления», муниципальное казённое учреждение «Администрация города Когалыма», управление образования Администрации города Когалыма, управление культуры, спорта и молодежной политики Администрации города Когалыма, отдел по делам гражданской обороны и чрезвычайных ситуаций Администрации города Когалыма,
сектор пресс-службы Администрации города Когалыма.
</t>
  </si>
  <si>
    <t>Всего муниципальной программо предусмотрено 3 показателя, в 2017 году предполагалось достижение 2 показатеоей. Показатель  "Строительство полигона" не планировался к достижению в 2017 году.
 2 показателя муниципальной программы не достигнуты.</t>
  </si>
  <si>
    <r>
      <t>Муниципальной программой предусмотрено выполнение 1 мероприятия.</t>
    </r>
    <r>
      <rPr>
        <sz val="13"/>
        <rFont val="Times New Roman"/>
        <family val="1"/>
        <charset val="204"/>
      </rPr>
      <t xml:space="preserve">  В отчетном периоде это мероприятие было выполнено.
Степень выполнения мероприятий по которым предусмотрено финансирование - 100,0%.</t>
    </r>
  </si>
  <si>
    <t>Фактическое значение показателей ниже запланированного и тенденция отрицательная</t>
  </si>
  <si>
    <t>Пояснение к оценке: по итогам реализации муниципальной программы  в 2017 году значение бальной интегральной оценки равно 7 баллам, эффективность реализации муниципальной программы оценивается как «удовлетворительно».</t>
  </si>
  <si>
    <t>Выводы:  муниципальная программа эффективна, управление экономики Администрации города Когалыма рекомендует пересмотреть финансирование муниципальной программы в очередном финансовом году. Учитывая невозможность объективной и правильной оценки результатов реализации муниципальной программы,  ответственному исполнителю следует более тщательно осуществлять планирование расходов на реализацию мероприятий.Учитывая, что значения  показателей не выполнены, ответственному исполнителю рекомендовано пересмотреть плановые значения показателей с целью их актуализации.</t>
  </si>
  <si>
    <t>Реализацию муниципальной программы рекомендуется продолжить в 2018 году. В целях полного освоения бюджетных средств ответственному исполнителю рекомендовано усилить контроль за использованием средств соисполнителями муниципальной программы.</t>
  </si>
</sst>
</file>

<file path=xl/styles.xml><?xml version="1.0" encoding="utf-8"?>
<styleSheet xmlns="http://schemas.openxmlformats.org/spreadsheetml/2006/main">
  <numFmts count="1">
    <numFmt numFmtId="164" formatCode="0.0"/>
  </numFmts>
  <fonts count="18">
    <font>
      <sz val="11"/>
      <color theme="1"/>
      <name val="Calibri"/>
      <family val="2"/>
      <charset val="204"/>
      <scheme val="minor"/>
    </font>
    <font>
      <sz val="13"/>
      <color theme="1"/>
      <name val="Times New Roman"/>
      <family val="1"/>
      <charset val="204"/>
    </font>
    <font>
      <b/>
      <sz val="13"/>
      <color theme="1"/>
      <name val="Times New Roman"/>
      <family val="1"/>
      <charset val="204"/>
    </font>
    <font>
      <b/>
      <sz val="9"/>
      <color theme="1"/>
      <name val="Times New Roman"/>
      <family val="1"/>
      <charset val="204"/>
    </font>
    <font>
      <sz val="11"/>
      <color theme="1"/>
      <name val="Times New Roman"/>
      <family val="1"/>
      <charset val="204"/>
    </font>
    <font>
      <b/>
      <sz val="11"/>
      <color theme="1"/>
      <name val="Calibri"/>
      <family val="2"/>
      <charset val="204"/>
      <scheme val="minor"/>
    </font>
    <font>
      <sz val="12"/>
      <color theme="1"/>
      <name val="Times New Roman"/>
      <family val="1"/>
      <charset val="204"/>
    </font>
    <font>
      <b/>
      <sz val="12"/>
      <color theme="1"/>
      <name val="Times New Roman"/>
      <family val="1"/>
      <charset val="204"/>
    </font>
    <font>
      <sz val="12"/>
      <name val="Times New Roman"/>
      <family val="1"/>
      <charset val="204"/>
    </font>
    <font>
      <sz val="13"/>
      <color theme="1" tint="4.9989318521683403E-2"/>
      <name val="Times New Roman"/>
      <family val="1"/>
      <charset val="204"/>
    </font>
    <font>
      <sz val="11"/>
      <color rgb="FFFF0000"/>
      <name val="Calibri"/>
      <family val="2"/>
      <charset val="204"/>
      <scheme val="minor"/>
    </font>
    <font>
      <sz val="13"/>
      <name val="Times New Roman"/>
      <family val="1"/>
      <charset val="204"/>
    </font>
    <font>
      <b/>
      <sz val="13"/>
      <name val="Times New Roman"/>
      <family val="1"/>
      <charset val="204"/>
    </font>
    <font>
      <sz val="11"/>
      <name val="Calibri"/>
      <family val="2"/>
      <charset val="204"/>
      <scheme val="minor"/>
    </font>
    <font>
      <sz val="10"/>
      <name val="Arial"/>
      <family val="2"/>
      <charset val="204"/>
    </font>
    <font>
      <sz val="12"/>
      <color theme="1" tint="4.9989318521683403E-2"/>
      <name val="Times New Roman"/>
      <family val="1"/>
      <charset val="204"/>
    </font>
    <font>
      <sz val="12"/>
      <color rgb="FFFF0000"/>
      <name val="Times New Roman"/>
      <family val="1"/>
      <charset val="204"/>
    </font>
    <font>
      <b/>
      <sz val="12"/>
      <name val="Times New Roman"/>
      <family val="1"/>
      <charset val="204"/>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s>
  <cellStyleXfs count="2">
    <xf numFmtId="0" fontId="0" fillId="0" borderId="0"/>
    <xf numFmtId="0" fontId="14" fillId="0" borderId="0"/>
  </cellStyleXfs>
  <cellXfs count="183">
    <xf numFmtId="0" fontId="0" fillId="0" borderId="0" xfId="0"/>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0" xfId="0" applyFont="1" applyAlignment="1">
      <alignment horizontal="left" vertical="center"/>
    </xf>
    <xf numFmtId="0" fontId="1" fillId="0" borderId="1" xfId="0" applyFont="1" applyBorder="1" applyAlignment="1">
      <alignment vertical="center" wrapText="1"/>
    </xf>
    <xf numFmtId="0" fontId="6" fillId="0" borderId="1" xfId="0" applyFont="1" applyBorder="1" applyAlignment="1">
      <alignment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1" fillId="0" borderId="1" xfId="0" applyFont="1" applyBorder="1" applyAlignment="1">
      <alignment wrapText="1"/>
    </xf>
    <xf numFmtId="0" fontId="0" fillId="0" borderId="0" xfId="0" applyAlignment="1">
      <alignment vertical="center"/>
    </xf>
    <xf numFmtId="0" fontId="6" fillId="0" borderId="1" xfId="0" applyFont="1" applyBorder="1" applyAlignment="1">
      <alignment vertical="center" wrapText="1"/>
    </xf>
    <xf numFmtId="0" fontId="6" fillId="0" borderId="1" xfId="0" applyFont="1" applyBorder="1" applyAlignment="1">
      <alignment horizontal="justify" wrapText="1"/>
    </xf>
    <xf numFmtId="0" fontId="8" fillId="0" borderId="1" xfId="0" applyFont="1" applyBorder="1" applyAlignment="1">
      <alignment horizontal="justify" vertical="center"/>
    </xf>
    <xf numFmtId="0" fontId="1"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1" xfId="0" applyFont="1" applyFill="1" applyBorder="1" applyAlignment="1">
      <alignment horizontal="justify" vertical="center" wrapText="1"/>
    </xf>
    <xf numFmtId="0" fontId="1" fillId="0" borderId="1" xfId="0" applyFont="1" applyBorder="1" applyAlignment="1">
      <alignment horizontal="justify" vertical="center" wrapText="1"/>
    </xf>
    <xf numFmtId="0" fontId="1" fillId="0" borderId="1" xfId="0" applyFont="1" applyBorder="1" applyAlignment="1">
      <alignment horizontal="justify" wrapText="1"/>
    </xf>
    <xf numFmtId="0" fontId="1" fillId="0" borderId="1" xfId="0" applyFont="1" applyBorder="1" applyAlignment="1">
      <alignment horizontal="justify" vertical="center" wrapText="1"/>
    </xf>
    <xf numFmtId="0" fontId="7" fillId="0" borderId="8" xfId="0" applyFont="1" applyBorder="1" applyAlignment="1">
      <alignment horizontal="center" vertical="center"/>
    </xf>
    <xf numFmtId="0" fontId="6" fillId="0" borderId="1" xfId="0" applyFont="1" applyBorder="1" applyAlignment="1">
      <alignment horizontal="justify" wrapText="1"/>
    </xf>
    <xf numFmtId="0" fontId="6" fillId="0" borderId="1" xfId="0" applyFont="1" applyBorder="1" applyAlignment="1">
      <alignment horizontal="justify" vertical="center" wrapText="1"/>
    </xf>
    <xf numFmtId="0" fontId="2" fillId="0" borderId="8" xfId="0" applyFont="1" applyBorder="1" applyAlignment="1">
      <alignment horizontal="center" vertical="center"/>
    </xf>
    <xf numFmtId="0" fontId="8" fillId="0" borderId="1" xfId="0" applyFont="1" applyBorder="1" applyAlignment="1">
      <alignment horizontal="justify" wrapText="1"/>
    </xf>
    <xf numFmtId="0" fontId="8" fillId="0" borderId="1" xfId="0" applyFont="1" applyBorder="1" applyAlignment="1">
      <alignment horizontal="justify" vertical="center" wrapText="1"/>
    </xf>
    <xf numFmtId="0" fontId="1" fillId="0" borderId="1" xfId="0" applyFont="1" applyBorder="1" applyAlignment="1">
      <alignment horizontal="left" vertical="center" wrapText="1"/>
    </xf>
    <xf numFmtId="0" fontId="9" fillId="0" borderId="1" xfId="0" applyFont="1" applyBorder="1" applyAlignment="1">
      <alignment horizontal="justify" vertical="center" wrapText="1"/>
    </xf>
    <xf numFmtId="0" fontId="2" fillId="0" borderId="0" xfId="0" applyFont="1" applyAlignment="1">
      <alignment horizontal="center" vertical="center" wrapText="1"/>
    </xf>
    <xf numFmtId="0" fontId="6"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6" fillId="0" borderId="1" xfId="0" applyFont="1" applyBorder="1" applyAlignment="1">
      <alignment horizontal="justify" vertical="center" wrapText="1"/>
    </xf>
    <xf numFmtId="0" fontId="6" fillId="0" borderId="1" xfId="0" applyFont="1" applyFill="1" applyBorder="1" applyAlignment="1">
      <alignment horizontal="justify" vertical="center" wrapText="1"/>
    </xf>
    <xf numFmtId="0" fontId="1" fillId="0" borderId="0" xfId="0" applyFont="1" applyAlignment="1">
      <alignment horizontal="center" vertical="center" wrapText="1"/>
    </xf>
    <xf numFmtId="0" fontId="11" fillId="0" borderId="1" xfId="0" applyFont="1" applyBorder="1" applyAlignment="1">
      <alignment horizontal="justify"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wrapText="1"/>
    </xf>
    <xf numFmtId="0" fontId="8" fillId="3" borderId="1" xfId="0" applyFont="1" applyFill="1" applyBorder="1" applyAlignment="1">
      <alignment horizontal="justify" vertical="center" wrapText="1"/>
    </xf>
    <xf numFmtId="0" fontId="1" fillId="3" borderId="1" xfId="0" applyFont="1" applyFill="1" applyBorder="1" applyAlignment="1">
      <alignment horizontal="center" vertical="center" wrapText="1"/>
    </xf>
    <xf numFmtId="0" fontId="11" fillId="0" borderId="1" xfId="0" applyFont="1" applyBorder="1" applyAlignment="1">
      <alignment horizontal="justify" vertical="center" wrapText="1"/>
    </xf>
    <xf numFmtId="0" fontId="1" fillId="3" borderId="1" xfId="0" applyFont="1" applyFill="1" applyBorder="1" applyAlignment="1">
      <alignment horizontal="justify" vertical="center" wrapText="1"/>
    </xf>
    <xf numFmtId="0" fontId="0" fillId="0" borderId="1" xfId="0" applyBorder="1"/>
    <xf numFmtId="0" fontId="6" fillId="3" borderId="1" xfId="0" applyFont="1" applyFill="1" applyBorder="1" applyAlignment="1">
      <alignment horizontal="justify" vertical="center" wrapText="1"/>
    </xf>
    <xf numFmtId="0" fontId="6" fillId="0" borderId="9" xfId="0" applyFont="1" applyBorder="1" applyAlignment="1">
      <alignment wrapText="1"/>
    </xf>
    <xf numFmtId="0" fontId="11" fillId="0" borderId="1" xfId="0" applyFont="1" applyBorder="1" applyAlignment="1">
      <alignment horizontal="center" vertical="center" wrapText="1"/>
    </xf>
    <xf numFmtId="0" fontId="11" fillId="3" borderId="1" xfId="0" applyFont="1" applyFill="1" applyBorder="1" applyAlignment="1">
      <alignment horizontal="justify" vertical="center" wrapText="1"/>
    </xf>
    <xf numFmtId="0" fontId="1" fillId="0" borderId="1" xfId="0" applyFont="1" applyBorder="1" applyAlignment="1">
      <alignment vertical="center"/>
    </xf>
    <xf numFmtId="0" fontId="1" fillId="0" borderId="0" xfId="0" applyFont="1" applyAlignment="1">
      <alignment horizontal="left" vertical="center"/>
    </xf>
    <xf numFmtId="0" fontId="1" fillId="0" borderId="0" xfId="0" applyFont="1" applyFill="1" applyAlignment="1">
      <alignment horizontal="center" vertical="center"/>
    </xf>
    <xf numFmtId="0" fontId="1" fillId="4" borderId="0" xfId="0" applyFont="1" applyFill="1" applyAlignment="1">
      <alignment horizontal="center" vertical="center"/>
    </xf>
    <xf numFmtId="0" fontId="4" fillId="0" borderId="0" xfId="0" applyFont="1" applyFill="1" applyAlignment="1">
      <alignment horizontal="left" vertical="center"/>
    </xf>
    <xf numFmtId="0" fontId="0" fillId="0" borderId="0" xfId="0" applyFill="1"/>
    <xf numFmtId="0" fontId="0" fillId="4" borderId="0" xfId="0" applyFill="1"/>
    <xf numFmtId="0" fontId="1" fillId="3" borderId="1" xfId="0" applyFont="1" applyFill="1" applyBorder="1" applyAlignment="1">
      <alignment horizontal="justify" vertical="center" wrapText="1"/>
    </xf>
    <xf numFmtId="0" fontId="7" fillId="0" borderId="0" xfId="0" applyFont="1" applyBorder="1" applyAlignment="1">
      <alignment horizontal="center" vertical="center"/>
    </xf>
    <xf numFmtId="0" fontId="6" fillId="0" borderId="1" xfId="0" applyFont="1" applyBorder="1" applyAlignment="1">
      <alignment horizontal="justify" vertical="center" wrapText="1"/>
    </xf>
    <xf numFmtId="0" fontId="0" fillId="0" borderId="1" xfId="0" applyBorder="1" applyAlignment="1">
      <alignment horizontal="justify" vertical="center" wrapText="1"/>
    </xf>
    <xf numFmtId="0" fontId="6" fillId="0" borderId="1" xfId="0" applyFont="1" applyFill="1" applyBorder="1" applyAlignment="1">
      <alignment horizontal="justify" vertical="center" wrapText="1"/>
    </xf>
    <xf numFmtId="0" fontId="0" fillId="0" borderId="1" xfId="0" applyFill="1" applyBorder="1" applyAlignment="1">
      <alignment horizontal="justify" vertical="center" wrapText="1"/>
    </xf>
    <xf numFmtId="0" fontId="7" fillId="0" borderId="5" xfId="0" applyFont="1" applyBorder="1" applyAlignment="1">
      <alignment wrapText="1"/>
    </xf>
    <xf numFmtId="0" fontId="5" fillId="0" borderId="6" xfId="0" applyFont="1" applyBorder="1" applyAlignment="1">
      <alignment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2"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2" fillId="0" borderId="0" xfId="0" applyFont="1" applyBorder="1" applyAlignment="1">
      <alignment horizontal="center" vertical="center"/>
    </xf>
    <xf numFmtId="0" fontId="6" fillId="0" borderId="5" xfId="0" applyFont="1" applyBorder="1" applyAlignment="1">
      <alignment horizontal="justify" vertical="center" wrapText="1"/>
    </xf>
    <xf numFmtId="0" fontId="6" fillId="0" borderId="7" xfId="0" applyFont="1" applyBorder="1" applyAlignment="1">
      <alignment horizontal="justify" vertical="center" wrapText="1"/>
    </xf>
    <xf numFmtId="0" fontId="6" fillId="0" borderId="6" xfId="0" applyFont="1" applyBorder="1" applyAlignment="1">
      <alignment horizontal="justify" vertical="center" wrapText="1"/>
    </xf>
    <xf numFmtId="0" fontId="0" fillId="0" borderId="7" xfId="0" applyBorder="1" applyAlignment="1">
      <alignment horizontal="justify" vertical="center" wrapText="1"/>
    </xf>
    <xf numFmtId="0" fontId="0" fillId="0" borderId="6" xfId="0" applyBorder="1" applyAlignment="1">
      <alignment horizontal="justify" vertical="center" wrapText="1"/>
    </xf>
    <xf numFmtId="0" fontId="6" fillId="0" borderId="5" xfId="0" applyFont="1" applyBorder="1" applyAlignment="1">
      <alignment horizontal="left" wrapText="1"/>
    </xf>
    <xf numFmtId="0" fontId="6" fillId="0" borderId="7" xfId="0" applyFont="1" applyBorder="1" applyAlignment="1">
      <alignment horizontal="left" wrapText="1"/>
    </xf>
    <xf numFmtId="0" fontId="6" fillId="0" borderId="6" xfId="0" applyFont="1" applyBorder="1" applyAlignment="1">
      <alignment horizontal="left" wrapText="1"/>
    </xf>
    <xf numFmtId="0" fontId="7"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Alignment="1">
      <alignment horizontal="center"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0" fontId="1" fillId="0" borderId="5" xfId="0" applyFont="1" applyBorder="1" applyAlignment="1">
      <alignment horizontal="justify" vertical="center" wrapText="1"/>
    </xf>
    <xf numFmtId="0" fontId="1" fillId="0" borderId="7" xfId="0" applyFont="1" applyBorder="1" applyAlignment="1">
      <alignment horizontal="justify" vertical="center" wrapText="1"/>
    </xf>
    <xf numFmtId="0" fontId="1" fillId="0" borderId="6" xfId="0" applyFont="1" applyBorder="1" applyAlignment="1">
      <alignment horizontal="justify"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6" fillId="0" borderId="5" xfId="0" applyFont="1" applyBorder="1" applyAlignment="1">
      <alignment horizontal="justify" vertical="top" wrapText="1"/>
    </xf>
    <xf numFmtId="0" fontId="0" fillId="0" borderId="7" xfId="0" applyBorder="1" applyAlignment="1">
      <alignment horizontal="justify" vertical="top" wrapText="1"/>
    </xf>
    <xf numFmtId="0" fontId="0" fillId="0" borderId="6" xfId="0" applyBorder="1" applyAlignment="1">
      <alignment horizontal="justify" vertical="top" wrapText="1"/>
    </xf>
    <xf numFmtId="0" fontId="6" fillId="0" borderId="1" xfId="0" applyFont="1" applyBorder="1" applyAlignment="1">
      <alignment horizontal="justify" wrapText="1"/>
    </xf>
    <xf numFmtId="0" fontId="0" fillId="0" borderId="1" xfId="0" applyBorder="1" applyAlignment="1">
      <alignment horizontal="justify" wrapText="1"/>
    </xf>
    <xf numFmtId="0" fontId="7" fillId="0" borderId="0" xfId="0" applyFont="1" applyAlignment="1">
      <alignment horizontal="center" vertical="center"/>
    </xf>
    <xf numFmtId="0" fontId="7" fillId="0" borderId="8" xfId="0" applyFont="1" applyBorder="1"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justify" wrapText="1"/>
    </xf>
    <xf numFmtId="0" fontId="13" fillId="0" borderId="1" xfId="0" applyFont="1" applyBorder="1" applyAlignment="1">
      <alignment horizontal="justify" wrapText="1"/>
    </xf>
    <xf numFmtId="0" fontId="1" fillId="3" borderId="1" xfId="0" applyFont="1" applyFill="1" applyBorder="1" applyAlignment="1">
      <alignment horizontal="justify" vertical="center" wrapText="1"/>
    </xf>
    <xf numFmtId="0" fontId="2" fillId="0" borderId="8" xfId="0" applyFont="1" applyBorder="1" applyAlignment="1">
      <alignment horizontal="center" vertical="center"/>
    </xf>
    <xf numFmtId="164" fontId="7" fillId="0" borderId="5" xfId="0" applyNumberFormat="1" applyFont="1" applyBorder="1" applyAlignment="1">
      <alignment horizontal="center" wrapText="1"/>
    </xf>
    <xf numFmtId="164" fontId="7" fillId="0" borderId="6" xfId="0" applyNumberFormat="1" applyFont="1" applyBorder="1" applyAlignment="1">
      <alignment horizontal="center" wrapText="1"/>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6" xfId="0" applyFont="1" applyBorder="1" applyAlignment="1">
      <alignment horizontal="left" vertical="center" wrapText="1"/>
    </xf>
    <xf numFmtId="0" fontId="6" fillId="0" borderId="1" xfId="0" applyFont="1" applyBorder="1" applyAlignment="1">
      <alignment horizontal="left" wrapText="1"/>
    </xf>
    <xf numFmtId="164" fontId="7" fillId="0" borderId="5" xfId="0" applyNumberFormat="1" applyFont="1" applyBorder="1" applyAlignment="1">
      <alignment horizontal="center" vertical="center" wrapText="1"/>
    </xf>
    <xf numFmtId="164" fontId="7" fillId="0" borderId="6" xfId="0" applyNumberFormat="1" applyFont="1" applyBorder="1" applyAlignment="1">
      <alignment horizontal="center" vertical="center" wrapText="1"/>
    </xf>
    <xf numFmtId="0" fontId="6" fillId="0" borderId="1" xfId="0" applyFont="1" applyBorder="1" applyAlignment="1">
      <alignment horizontal="left" vertical="center" wrapText="1"/>
    </xf>
    <xf numFmtId="0" fontId="1" fillId="0" borderId="1" xfId="0" applyFont="1" applyBorder="1" applyAlignment="1">
      <alignment horizontal="justify" vertical="center" wrapText="1"/>
    </xf>
    <xf numFmtId="0" fontId="2" fillId="3" borderId="0" xfId="0" applyFont="1" applyFill="1" applyAlignment="1">
      <alignment horizontal="center" vertical="center"/>
    </xf>
    <xf numFmtId="0" fontId="2" fillId="3" borderId="0" xfId="0" applyFont="1" applyFill="1" applyAlignment="1">
      <alignment horizontal="center" vertical="center" wrapText="1"/>
    </xf>
    <xf numFmtId="0" fontId="2"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2" fillId="3" borderId="1" xfId="0" applyFont="1" applyFill="1" applyBorder="1" applyAlignment="1">
      <alignment horizontal="center" vertical="center"/>
    </xf>
    <xf numFmtId="164" fontId="2" fillId="3" borderId="5" xfId="0" applyNumberFormat="1" applyFont="1" applyFill="1" applyBorder="1" applyAlignment="1">
      <alignment horizontal="center" vertical="center"/>
    </xf>
    <xf numFmtId="164" fontId="2" fillId="3" borderId="6" xfId="0" applyNumberFormat="1" applyFont="1" applyFill="1" applyBorder="1" applyAlignment="1">
      <alignment horizontal="center" vertical="center"/>
    </xf>
    <xf numFmtId="0" fontId="11" fillId="3" borderId="5" xfId="0" applyFont="1" applyFill="1" applyBorder="1" applyAlignment="1">
      <alignment horizontal="justify" vertical="center" wrapText="1"/>
    </xf>
    <xf numFmtId="0" fontId="11" fillId="3" borderId="7" xfId="0" applyFont="1" applyFill="1" applyBorder="1" applyAlignment="1">
      <alignment horizontal="justify" vertical="center" wrapText="1"/>
    </xf>
    <xf numFmtId="0" fontId="11" fillId="3" borderId="6" xfId="0" applyFont="1" applyFill="1" applyBorder="1" applyAlignment="1">
      <alignment horizontal="justify" vertical="center" wrapText="1"/>
    </xf>
    <xf numFmtId="0" fontId="1" fillId="3" borderId="5" xfId="0" applyFont="1" applyFill="1" applyBorder="1" applyAlignment="1">
      <alignment horizontal="justify" vertical="center" wrapText="1"/>
    </xf>
    <xf numFmtId="0" fontId="1" fillId="3" borderId="7" xfId="0" applyFont="1" applyFill="1" applyBorder="1" applyAlignment="1">
      <alignment horizontal="justify" vertical="center" wrapText="1"/>
    </xf>
    <xf numFmtId="0" fontId="1" fillId="3" borderId="6" xfId="0" applyFont="1" applyFill="1" applyBorder="1" applyAlignment="1">
      <alignment horizontal="justify" vertical="center" wrapText="1"/>
    </xf>
    <xf numFmtId="0" fontId="1" fillId="3" borderId="0" xfId="0" applyFont="1" applyFill="1" applyAlignment="1">
      <alignment horizontal="center" vertical="center"/>
    </xf>
    <xf numFmtId="0" fontId="7" fillId="3" borderId="0" xfId="0" applyFont="1" applyFill="1" applyAlignment="1">
      <alignment horizontal="center" vertical="center"/>
    </xf>
    <xf numFmtId="0" fontId="7" fillId="3" borderId="8" xfId="0" applyFont="1" applyFill="1" applyBorder="1" applyAlignment="1">
      <alignment horizontal="center" vertical="center"/>
    </xf>
    <xf numFmtId="0" fontId="1" fillId="3" borderId="1" xfId="0" applyFont="1" applyFill="1" applyBorder="1" applyAlignment="1">
      <alignment vertical="center" wrapText="1"/>
    </xf>
    <xf numFmtId="0" fontId="6" fillId="3" borderId="1" xfId="0" applyFont="1" applyFill="1" applyBorder="1" applyAlignment="1">
      <alignment wrapText="1"/>
    </xf>
    <xf numFmtId="0" fontId="6" fillId="3" borderId="1" xfId="0" applyFont="1" applyFill="1" applyBorder="1" applyAlignment="1">
      <alignment horizontal="center" vertical="center" wrapText="1"/>
    </xf>
    <xf numFmtId="0" fontId="8" fillId="3" borderId="1" xfId="0" applyFont="1" applyFill="1" applyBorder="1" applyAlignment="1">
      <alignment horizontal="justify" vertical="center"/>
    </xf>
    <xf numFmtId="0" fontId="6" fillId="3" borderId="1" xfId="0" applyFont="1" applyFill="1" applyBorder="1" applyAlignment="1">
      <alignment vertical="center" wrapText="1"/>
    </xf>
    <xf numFmtId="0" fontId="8" fillId="3" borderId="1" xfId="0" applyFont="1" applyFill="1" applyBorder="1" applyAlignment="1">
      <alignment vertical="center" wrapText="1"/>
    </xf>
    <xf numFmtId="0" fontId="7" fillId="3" borderId="5" xfId="0" applyFont="1" applyFill="1" applyBorder="1" applyAlignment="1">
      <alignment wrapText="1"/>
    </xf>
    <xf numFmtId="0" fontId="5" fillId="3" borderId="6" xfId="0" applyFont="1" applyFill="1" applyBorder="1" applyAlignment="1">
      <alignment wrapText="1"/>
    </xf>
    <xf numFmtId="0" fontId="7" fillId="3" borderId="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6" fillId="3" borderId="5" xfId="0" applyFont="1" applyFill="1" applyBorder="1" applyAlignment="1">
      <alignment horizontal="left" vertical="top" wrapText="1"/>
    </xf>
    <xf numFmtId="0" fontId="6" fillId="3" borderId="7" xfId="0" applyFont="1" applyFill="1" applyBorder="1" applyAlignment="1">
      <alignment horizontal="left" vertical="top" wrapText="1"/>
    </xf>
    <xf numFmtId="0" fontId="6" fillId="3" borderId="6" xfId="0" applyFont="1" applyFill="1" applyBorder="1" applyAlignment="1">
      <alignment horizontal="left" vertical="top" wrapText="1"/>
    </xf>
    <xf numFmtId="0" fontId="2" fillId="3" borderId="8" xfId="0" applyFont="1" applyFill="1" applyBorder="1" applyAlignment="1">
      <alignment horizontal="center" vertical="center"/>
    </xf>
    <xf numFmtId="0" fontId="2"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0" fillId="3" borderId="1" xfId="0" applyFont="1" applyFill="1" applyBorder="1"/>
    <xf numFmtId="0" fontId="7" fillId="3" borderId="1" xfId="0" applyFont="1" applyFill="1" applyBorder="1" applyAlignment="1">
      <alignment wrapText="1"/>
    </xf>
    <xf numFmtId="0" fontId="5" fillId="3" borderId="1" xfId="0" applyFont="1" applyFill="1" applyBorder="1" applyAlignment="1">
      <alignment wrapText="1"/>
    </xf>
    <xf numFmtId="0" fontId="7" fillId="3" borderId="1" xfId="0" applyFont="1" applyFill="1" applyBorder="1" applyAlignment="1">
      <alignment horizontal="center" vertical="center" wrapText="1"/>
    </xf>
    <xf numFmtId="0" fontId="6" fillId="3" borderId="5" xfId="0" applyFont="1" applyFill="1" applyBorder="1" applyAlignment="1">
      <alignment horizontal="left" wrapText="1"/>
    </xf>
    <xf numFmtId="0" fontId="6" fillId="3" borderId="7" xfId="0" applyFont="1" applyFill="1" applyBorder="1" applyAlignment="1">
      <alignment horizontal="left" wrapText="1"/>
    </xf>
    <xf numFmtId="0" fontId="6" fillId="3" borderId="6" xfId="0" applyFont="1" applyFill="1" applyBorder="1" applyAlignment="1">
      <alignment horizontal="left" wrapText="1"/>
    </xf>
    <xf numFmtId="0" fontId="8" fillId="3" borderId="5" xfId="0" applyFont="1" applyFill="1" applyBorder="1" applyAlignment="1">
      <alignment horizontal="left" wrapText="1"/>
    </xf>
    <xf numFmtId="0" fontId="16" fillId="3" borderId="7" xfId="0" applyFont="1" applyFill="1" applyBorder="1" applyAlignment="1">
      <alignment horizontal="left" wrapText="1"/>
    </xf>
    <xf numFmtId="0" fontId="16" fillId="3" borderId="6" xfId="0" applyFont="1" applyFill="1" applyBorder="1" applyAlignment="1">
      <alignment horizontal="left" wrapText="1"/>
    </xf>
    <xf numFmtId="0" fontId="0" fillId="3" borderId="0" xfId="0" applyFill="1"/>
    <xf numFmtId="0" fontId="1" fillId="3" borderId="1" xfId="0" applyFont="1" applyFill="1" applyBorder="1" applyAlignment="1">
      <alignment wrapText="1"/>
    </xf>
    <xf numFmtId="164" fontId="7" fillId="3" borderId="5" xfId="0" applyNumberFormat="1" applyFont="1" applyFill="1" applyBorder="1" applyAlignment="1">
      <alignment horizontal="center" vertical="center" wrapText="1"/>
    </xf>
    <xf numFmtId="164" fontId="7" fillId="3" borderId="6" xfId="0" applyNumberFormat="1" applyFont="1" applyFill="1" applyBorder="1" applyAlignment="1">
      <alignment horizontal="center" vertical="center" wrapText="1"/>
    </xf>
    <xf numFmtId="0" fontId="2" fillId="3" borderId="0" xfId="0" applyFont="1" applyFill="1" applyAlignment="1">
      <alignment horizontal="center"/>
    </xf>
    <xf numFmtId="0" fontId="2" fillId="3" borderId="0" xfId="0" applyFont="1" applyFill="1" applyAlignment="1">
      <alignment horizontal="center" wrapTex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1" fillId="3" borderId="5"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6" xfId="0" applyFont="1" applyFill="1" applyBorder="1" applyAlignment="1">
      <alignment horizontal="left" vertical="center" wrapText="1"/>
    </xf>
  </cellXfs>
  <cellStyles count="2">
    <cellStyle name="Обычный" xfId="0" builtinId="0"/>
    <cellStyle name="Обычный 2" xfId="1"/>
  </cellStyles>
  <dxfs count="0"/>
  <tableStyles count="0" defaultTableStyle="TableStyleMedium2" defaultPivotStyle="PivotStyleLight16"/>
  <colors>
    <mruColors>
      <color rgb="FFFFFF00"/>
      <color rgb="FF0099FF"/>
      <color rgb="FFFF99FF"/>
      <color rgb="FF6699FF"/>
      <color rgb="FFFF9933"/>
      <color rgb="FF0099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theme="4" tint="0.79998168889431442"/>
  </sheetPr>
  <dimension ref="A1:G18"/>
  <sheetViews>
    <sheetView tabSelected="1" view="pageBreakPreview" zoomScale="75" zoomScaleNormal="100" zoomScaleSheetLayoutView="75" workbookViewId="0">
      <selection activeCell="E37" sqref="E37"/>
    </sheetView>
  </sheetViews>
  <sheetFormatPr defaultRowHeight="15"/>
  <cols>
    <col min="1" max="1" width="48.85546875" customWidth="1"/>
    <col min="2" max="2" width="29.5703125" customWidth="1"/>
    <col min="3" max="3" width="10.5703125" customWidth="1"/>
    <col min="5" max="5" width="20.28515625" customWidth="1"/>
    <col min="6" max="6" width="16.140625" customWidth="1"/>
    <col min="7" max="7" width="77.140625" customWidth="1"/>
  </cols>
  <sheetData>
    <row r="1" spans="1:7" ht="15.75">
      <c r="A1" s="58" t="s">
        <v>6</v>
      </c>
      <c r="B1" s="58"/>
      <c r="C1" s="58"/>
      <c r="D1" s="58"/>
      <c r="E1" s="58"/>
      <c r="F1" s="58"/>
      <c r="G1" s="58"/>
    </row>
    <row r="2" spans="1:7" ht="15.75">
      <c r="A2" s="58" t="s">
        <v>52</v>
      </c>
      <c r="B2" s="58"/>
      <c r="C2" s="58"/>
      <c r="D2" s="58"/>
      <c r="E2" s="58"/>
      <c r="F2" s="58"/>
      <c r="G2" s="58"/>
    </row>
    <row r="3" spans="1:7" ht="15.75">
      <c r="A3" s="23"/>
      <c r="B3" s="23"/>
      <c r="C3" s="23"/>
      <c r="D3" s="23"/>
      <c r="E3" s="23"/>
      <c r="F3" s="23"/>
      <c r="G3" s="23"/>
    </row>
    <row r="4" spans="1:7" ht="33">
      <c r="A4" s="4" t="s">
        <v>0</v>
      </c>
      <c r="B4" s="4" t="s">
        <v>1</v>
      </c>
      <c r="C4" s="4" t="s">
        <v>23</v>
      </c>
      <c r="D4" s="4" t="s">
        <v>2</v>
      </c>
      <c r="E4" s="4" t="s">
        <v>3</v>
      </c>
      <c r="F4" s="4" t="s">
        <v>4</v>
      </c>
      <c r="G4" s="4" t="s">
        <v>5</v>
      </c>
    </row>
    <row r="5" spans="1:7" ht="100.5" customHeight="1">
      <c r="A5" s="17" t="s">
        <v>33</v>
      </c>
      <c r="B5" s="8"/>
      <c r="C5" s="10">
        <v>0.1</v>
      </c>
      <c r="D5" s="32">
        <v>10</v>
      </c>
      <c r="E5" s="8"/>
      <c r="F5" s="10">
        <f>C5*D5</f>
        <v>1</v>
      </c>
      <c r="G5" s="16" t="s">
        <v>28</v>
      </c>
    </row>
    <row r="6" spans="1:7" ht="95.25" customHeight="1">
      <c r="A6" s="17" t="s">
        <v>34</v>
      </c>
      <c r="B6" s="8"/>
      <c r="C6" s="10">
        <v>0.1</v>
      </c>
      <c r="D6" s="32">
        <v>10</v>
      </c>
      <c r="E6" s="8"/>
      <c r="F6" s="10">
        <f>C6*D6</f>
        <v>1</v>
      </c>
      <c r="G6" s="11" t="s">
        <v>32</v>
      </c>
    </row>
    <row r="7" spans="1:7" ht="123.75" customHeight="1">
      <c r="A7" s="17" t="s">
        <v>35</v>
      </c>
      <c r="B7" s="8"/>
      <c r="C7" s="10">
        <v>0.2</v>
      </c>
      <c r="D7" s="32">
        <v>5</v>
      </c>
      <c r="E7" s="8"/>
      <c r="F7" s="10">
        <f>C7*D7</f>
        <v>1</v>
      </c>
      <c r="G7" s="11" t="s">
        <v>61</v>
      </c>
    </row>
    <row r="8" spans="1:7" ht="96.75" customHeight="1">
      <c r="A8" s="17" t="s">
        <v>38</v>
      </c>
      <c r="B8" s="8"/>
      <c r="C8" s="10">
        <v>0.1</v>
      </c>
      <c r="D8" s="32">
        <v>10</v>
      </c>
      <c r="E8" s="8"/>
      <c r="F8" s="10">
        <f>C8*D8</f>
        <v>1</v>
      </c>
      <c r="G8" s="18" t="s">
        <v>31</v>
      </c>
    </row>
    <row r="9" spans="1:7" ht="16.5" customHeight="1">
      <c r="A9" s="67" t="s">
        <v>17</v>
      </c>
      <c r="B9" s="68"/>
      <c r="C9" s="68"/>
      <c r="D9" s="68"/>
      <c r="E9" s="68"/>
      <c r="F9" s="68"/>
      <c r="G9" s="69"/>
    </row>
    <row r="10" spans="1:7" ht="49.5">
      <c r="A10" s="8"/>
      <c r="B10" s="20" t="s">
        <v>36</v>
      </c>
      <c r="C10" s="10">
        <v>0.2</v>
      </c>
      <c r="D10" s="32">
        <v>8</v>
      </c>
      <c r="E10" s="10">
        <f>C10*D10</f>
        <v>1.6</v>
      </c>
      <c r="F10" s="8"/>
      <c r="G10" s="11" t="s">
        <v>62</v>
      </c>
    </row>
    <row r="11" spans="1:7" ht="78.75" customHeight="1">
      <c r="A11" s="8"/>
      <c r="B11" s="20" t="s">
        <v>37</v>
      </c>
      <c r="C11" s="10">
        <v>0.2</v>
      </c>
      <c r="D11" s="32">
        <v>10</v>
      </c>
      <c r="E11" s="10">
        <f>C11*D11</f>
        <v>2</v>
      </c>
      <c r="F11" s="8"/>
      <c r="G11" s="19" t="s">
        <v>70</v>
      </c>
    </row>
    <row r="12" spans="1:7" ht="49.5">
      <c r="A12" s="8"/>
      <c r="B12" s="20" t="s">
        <v>15</v>
      </c>
      <c r="C12" s="10">
        <v>0.1</v>
      </c>
      <c r="D12" s="32">
        <v>8</v>
      </c>
      <c r="E12" s="10">
        <f>C12*D12</f>
        <v>0.8</v>
      </c>
      <c r="F12" s="8"/>
      <c r="G12" s="11" t="s">
        <v>7</v>
      </c>
    </row>
    <row r="13" spans="1:7" ht="15.75">
      <c r="A13" s="63" t="s">
        <v>8</v>
      </c>
      <c r="B13" s="64"/>
      <c r="C13" s="10"/>
      <c r="D13" s="9"/>
      <c r="E13" s="65">
        <f>F5+F6+F7+F8+E10+E11+E12</f>
        <v>8.4</v>
      </c>
      <c r="F13" s="66"/>
      <c r="G13" s="8"/>
    </row>
    <row r="14" spans="1:7" ht="37.5" customHeight="1">
      <c r="A14" s="14" t="s">
        <v>18</v>
      </c>
      <c r="B14" s="59" t="s">
        <v>63</v>
      </c>
      <c r="C14" s="60"/>
      <c r="D14" s="60"/>
      <c r="E14" s="60"/>
      <c r="F14" s="60"/>
      <c r="G14" s="60"/>
    </row>
    <row r="15" spans="1:7" ht="73.150000000000006" customHeight="1">
      <c r="A15" s="14" t="s">
        <v>19</v>
      </c>
      <c r="B15" s="61" t="s">
        <v>64</v>
      </c>
      <c r="C15" s="62"/>
      <c r="D15" s="62"/>
      <c r="E15" s="62"/>
      <c r="F15" s="62"/>
      <c r="G15" s="62"/>
    </row>
    <row r="17" spans="1:1">
      <c r="A17" s="6"/>
    </row>
    <row r="18" spans="1:1">
      <c r="A18" s="6"/>
    </row>
  </sheetData>
  <mergeCells count="7">
    <mergeCell ref="A1:G1"/>
    <mergeCell ref="A2:G2"/>
    <mergeCell ref="B14:G14"/>
    <mergeCell ref="B15:G15"/>
    <mergeCell ref="A13:B13"/>
    <mergeCell ref="E13:F13"/>
    <mergeCell ref="A9:G9"/>
  </mergeCells>
  <printOptions horizontalCentered="1"/>
  <pageMargins left="0.11811023622047245" right="0.11811023622047245" top="0.15748031496062992" bottom="0" header="0" footer="0"/>
  <pageSetup paperSize="9" scale="68" orientation="landscape" r:id="rId1"/>
</worksheet>
</file>

<file path=xl/worksheets/sheet10.xml><?xml version="1.0" encoding="utf-8"?>
<worksheet xmlns="http://schemas.openxmlformats.org/spreadsheetml/2006/main" xmlns:r="http://schemas.openxmlformats.org/officeDocument/2006/relationships">
  <sheetPr>
    <tabColor theme="4" tint="0.79998168889431442"/>
  </sheetPr>
  <dimension ref="A1:H17"/>
  <sheetViews>
    <sheetView tabSelected="1" view="pageBreakPreview" topLeftCell="A7" zoomScale="80" zoomScaleNormal="100" zoomScaleSheetLayoutView="80" workbookViewId="0">
      <selection activeCell="E37" sqref="E37"/>
    </sheetView>
  </sheetViews>
  <sheetFormatPr defaultRowHeight="15"/>
  <cols>
    <col min="1" max="1" width="43" customWidth="1"/>
    <col min="2" max="2" width="29.5703125" customWidth="1"/>
    <col min="3" max="3" width="10.5703125" customWidth="1"/>
    <col min="5" max="5" width="25.85546875" customWidth="1"/>
    <col min="6" max="6" width="16.140625" customWidth="1"/>
    <col min="7" max="7" width="58.42578125" customWidth="1"/>
  </cols>
  <sheetData>
    <row r="1" spans="1:8" ht="16.5">
      <c r="A1" s="93" t="s">
        <v>6</v>
      </c>
      <c r="B1" s="93"/>
      <c r="C1" s="93"/>
      <c r="D1" s="93"/>
      <c r="E1" s="93"/>
      <c r="F1" s="93"/>
      <c r="G1" s="93"/>
    </row>
    <row r="2" spans="1:8" ht="16.5">
      <c r="A2" s="110" t="s">
        <v>122</v>
      </c>
      <c r="B2" s="110"/>
      <c r="C2" s="110"/>
      <c r="D2" s="110"/>
      <c r="E2" s="110"/>
      <c r="F2" s="110"/>
      <c r="G2" s="110"/>
    </row>
    <row r="3" spans="1:8" ht="33">
      <c r="A3" s="4" t="s">
        <v>0</v>
      </c>
      <c r="B3" s="4" t="s">
        <v>1</v>
      </c>
      <c r="C3" s="4" t="s">
        <v>23</v>
      </c>
      <c r="D3" s="4" t="s">
        <v>2</v>
      </c>
      <c r="E3" s="4" t="s">
        <v>3</v>
      </c>
      <c r="F3" s="4" t="s">
        <v>4</v>
      </c>
      <c r="G3" s="4" t="s">
        <v>5</v>
      </c>
    </row>
    <row r="4" spans="1:8" ht="186.75" customHeight="1">
      <c r="A4" s="7" t="s">
        <v>39</v>
      </c>
      <c r="B4" s="8"/>
      <c r="C4" s="10">
        <v>0.1</v>
      </c>
      <c r="D4" s="10">
        <v>10</v>
      </c>
      <c r="E4" s="8"/>
      <c r="F4" s="10">
        <f>C4*D4</f>
        <v>1</v>
      </c>
      <c r="G4" s="16" t="s">
        <v>123</v>
      </c>
    </row>
    <row r="5" spans="1:8" ht="51.75" customHeight="1">
      <c r="A5" s="7" t="s">
        <v>22</v>
      </c>
      <c r="B5" s="8"/>
      <c r="C5" s="10">
        <v>0.1</v>
      </c>
      <c r="D5" s="10">
        <v>10</v>
      </c>
      <c r="E5" s="8"/>
      <c r="F5" s="10">
        <f t="shared" ref="F5" si="0">C5*D5</f>
        <v>1</v>
      </c>
      <c r="G5" s="34" t="s">
        <v>21</v>
      </c>
    </row>
    <row r="6" spans="1:8" ht="156" customHeight="1">
      <c r="A6" s="7" t="s">
        <v>41</v>
      </c>
      <c r="B6" s="8"/>
      <c r="C6" s="10">
        <v>0.2</v>
      </c>
      <c r="D6" s="10">
        <v>5</v>
      </c>
      <c r="E6" s="8"/>
      <c r="F6" s="10">
        <f>C6*D6</f>
        <v>1</v>
      </c>
      <c r="G6" s="34" t="s">
        <v>124</v>
      </c>
    </row>
    <row r="7" spans="1:8" ht="126">
      <c r="A7" s="7" t="s">
        <v>20</v>
      </c>
      <c r="B7" s="8"/>
      <c r="C7" s="10">
        <v>0.1</v>
      </c>
      <c r="D7" s="10">
        <v>10</v>
      </c>
      <c r="E7" s="8"/>
      <c r="F7" s="10">
        <f>C7*D7</f>
        <v>1</v>
      </c>
      <c r="G7" s="24" t="s">
        <v>125</v>
      </c>
    </row>
    <row r="8" spans="1:8" ht="16.5" customHeight="1">
      <c r="A8" s="67" t="s">
        <v>17</v>
      </c>
      <c r="B8" s="68"/>
      <c r="C8" s="68"/>
      <c r="D8" s="68"/>
      <c r="E8" s="68"/>
      <c r="F8" s="68"/>
      <c r="G8" s="69"/>
    </row>
    <row r="9" spans="1:8" ht="189.75" customHeight="1">
      <c r="A9" s="8"/>
      <c r="B9" s="7" t="s">
        <v>43</v>
      </c>
      <c r="C9" s="10">
        <v>0.2</v>
      </c>
      <c r="D9" s="10">
        <v>10</v>
      </c>
      <c r="E9" s="10">
        <f>C9*D9</f>
        <v>2</v>
      </c>
      <c r="F9" s="8"/>
      <c r="G9" s="34" t="s">
        <v>126</v>
      </c>
    </row>
    <row r="10" spans="1:8" ht="196.5" customHeight="1">
      <c r="A10" s="8"/>
      <c r="B10" s="12" t="s">
        <v>44</v>
      </c>
      <c r="C10" s="10">
        <v>0.2</v>
      </c>
      <c r="D10" s="10">
        <v>5</v>
      </c>
      <c r="E10" s="10">
        <f t="shared" ref="E10:E11" si="1">C10*D10</f>
        <v>1</v>
      </c>
      <c r="F10" s="8"/>
      <c r="G10" s="34" t="s">
        <v>127</v>
      </c>
    </row>
    <row r="11" spans="1:8" ht="49.5">
      <c r="A11" s="8"/>
      <c r="B11" s="12" t="s">
        <v>45</v>
      </c>
      <c r="C11" s="10">
        <v>0.1</v>
      </c>
      <c r="D11" s="10">
        <v>10</v>
      </c>
      <c r="E11" s="10">
        <f t="shared" si="1"/>
        <v>1</v>
      </c>
      <c r="F11" s="8"/>
      <c r="G11" s="34" t="s">
        <v>119</v>
      </c>
    </row>
    <row r="12" spans="1:8" ht="15.75">
      <c r="A12" s="63" t="s">
        <v>8</v>
      </c>
      <c r="B12" s="64"/>
      <c r="C12" s="10"/>
      <c r="D12" s="9"/>
      <c r="E12" s="117">
        <f>F4+F5+F6+F7+E9+E10+E11</f>
        <v>8</v>
      </c>
      <c r="F12" s="118"/>
      <c r="G12" s="8"/>
    </row>
    <row r="13" spans="1:8" ht="46.5" customHeight="1">
      <c r="A13" s="119" t="s">
        <v>128</v>
      </c>
      <c r="B13" s="119"/>
      <c r="C13" s="119"/>
      <c r="D13" s="119"/>
      <c r="E13" s="119"/>
      <c r="F13" s="119"/>
      <c r="G13" s="119"/>
      <c r="H13" s="47"/>
    </row>
    <row r="14" spans="1:8" ht="34.5" customHeight="1">
      <c r="A14" s="116" t="s">
        <v>121</v>
      </c>
      <c r="B14" s="116"/>
      <c r="C14" s="116"/>
      <c r="D14" s="116"/>
      <c r="E14" s="116"/>
      <c r="F14" s="116"/>
      <c r="G14" s="116"/>
    </row>
    <row r="16" spans="1:8">
      <c r="A16" s="6"/>
    </row>
    <row r="17" spans="1:1">
      <c r="A17" s="6"/>
    </row>
  </sheetData>
  <mergeCells count="7">
    <mergeCell ref="A14:G14"/>
    <mergeCell ref="A1:G1"/>
    <mergeCell ref="A2:G2"/>
    <mergeCell ref="A8:G8"/>
    <mergeCell ref="A12:B12"/>
    <mergeCell ref="E12:F12"/>
    <mergeCell ref="A13:G13"/>
  </mergeCells>
  <pageMargins left="0.51181102362204722" right="0.51181102362204722" top="0.15748031496062992" bottom="0.15748031496062992" header="0.31496062992125984" footer="0.31496062992125984"/>
  <pageSetup paperSize="9" scale="60" orientation="landscape" r:id="rId1"/>
</worksheet>
</file>

<file path=xl/worksheets/sheet11.xml><?xml version="1.0" encoding="utf-8"?>
<worksheet xmlns="http://schemas.openxmlformats.org/spreadsheetml/2006/main" xmlns:r="http://schemas.openxmlformats.org/officeDocument/2006/relationships">
  <sheetPr>
    <tabColor theme="4" tint="0.79998168889431442"/>
  </sheetPr>
  <dimension ref="A1:G17"/>
  <sheetViews>
    <sheetView tabSelected="1" view="pageBreakPreview" topLeftCell="A13" zoomScale="75" zoomScaleNormal="91" zoomScaleSheetLayoutView="75" workbookViewId="0">
      <selection activeCell="E37" sqref="E37"/>
    </sheetView>
  </sheetViews>
  <sheetFormatPr defaultRowHeight="15"/>
  <cols>
    <col min="1" max="1" width="46.140625" customWidth="1"/>
    <col min="2" max="2" width="29.5703125" customWidth="1"/>
    <col min="3" max="3" width="10.5703125" customWidth="1"/>
    <col min="5" max="5" width="25.85546875" customWidth="1"/>
    <col min="6" max="6" width="16.140625" customWidth="1"/>
    <col min="7" max="7" width="60.28515625" customWidth="1"/>
  </cols>
  <sheetData>
    <row r="1" spans="1:7" ht="15.75">
      <c r="A1" s="103" t="s">
        <v>6</v>
      </c>
      <c r="B1" s="103"/>
      <c r="C1" s="103"/>
      <c r="D1" s="103"/>
      <c r="E1" s="103"/>
      <c r="F1" s="103"/>
      <c r="G1" s="103"/>
    </row>
    <row r="2" spans="1:7" ht="15.75">
      <c r="A2" s="104" t="s">
        <v>129</v>
      </c>
      <c r="B2" s="104"/>
      <c r="C2" s="104"/>
      <c r="D2" s="104"/>
      <c r="E2" s="104"/>
      <c r="F2" s="104"/>
      <c r="G2" s="104"/>
    </row>
    <row r="3" spans="1:7" ht="33">
      <c r="A3" s="4" t="s">
        <v>0</v>
      </c>
      <c r="B3" s="4" t="s">
        <v>1</v>
      </c>
      <c r="C3" s="4" t="s">
        <v>23</v>
      </c>
      <c r="D3" s="4" t="s">
        <v>2</v>
      </c>
      <c r="E3" s="4" t="s">
        <v>3</v>
      </c>
      <c r="F3" s="4" t="s">
        <v>4</v>
      </c>
      <c r="G3" s="4" t="s">
        <v>5</v>
      </c>
    </row>
    <row r="4" spans="1:7" ht="95.25" customHeight="1">
      <c r="A4" s="22" t="s">
        <v>33</v>
      </c>
      <c r="B4" s="8"/>
      <c r="C4" s="10">
        <v>0.1</v>
      </c>
      <c r="D4" s="10">
        <v>10</v>
      </c>
      <c r="E4" s="8"/>
      <c r="F4" s="10">
        <f>C4*D4</f>
        <v>1</v>
      </c>
      <c r="G4" s="16" t="s">
        <v>130</v>
      </c>
    </row>
    <row r="5" spans="1:7" ht="51.75" customHeight="1">
      <c r="A5" s="22" t="s">
        <v>34</v>
      </c>
      <c r="B5" s="8"/>
      <c r="C5" s="10">
        <v>0.1</v>
      </c>
      <c r="D5" s="10">
        <v>10</v>
      </c>
      <c r="E5" s="8"/>
      <c r="F5" s="10">
        <f>C5*D5</f>
        <v>1</v>
      </c>
      <c r="G5" s="34" t="s">
        <v>21</v>
      </c>
    </row>
    <row r="6" spans="1:7" ht="136.5" customHeight="1">
      <c r="A6" s="22" t="s">
        <v>35</v>
      </c>
      <c r="B6" s="8"/>
      <c r="C6" s="10">
        <v>0.2</v>
      </c>
      <c r="D6" s="10">
        <v>0</v>
      </c>
      <c r="E6" s="8"/>
      <c r="F6" s="10">
        <f>C6*D6</f>
        <v>0</v>
      </c>
      <c r="G6" s="34" t="s">
        <v>131</v>
      </c>
    </row>
    <row r="7" spans="1:7" ht="279.75" customHeight="1">
      <c r="A7" s="22" t="s">
        <v>20</v>
      </c>
      <c r="B7" s="8"/>
      <c r="C7" s="10">
        <v>0.1</v>
      </c>
      <c r="D7" s="10">
        <v>10</v>
      </c>
      <c r="E7" s="8"/>
      <c r="F7" s="10">
        <f>C7*D7</f>
        <v>1</v>
      </c>
      <c r="G7" s="24" t="s">
        <v>132</v>
      </c>
    </row>
    <row r="8" spans="1:7" ht="16.5" customHeight="1">
      <c r="A8" s="67" t="s">
        <v>17</v>
      </c>
      <c r="B8" s="68"/>
      <c r="C8" s="68"/>
      <c r="D8" s="68"/>
      <c r="E8" s="68"/>
      <c r="F8" s="68"/>
      <c r="G8" s="69"/>
    </row>
    <row r="9" spans="1:7" ht="72" customHeight="1">
      <c r="A9" s="8"/>
      <c r="B9" s="22" t="s">
        <v>36</v>
      </c>
      <c r="C9" s="10">
        <v>0.2</v>
      </c>
      <c r="D9" s="10">
        <v>10</v>
      </c>
      <c r="E9" s="10">
        <f>C9*D9</f>
        <v>2</v>
      </c>
      <c r="F9" s="8"/>
      <c r="G9" s="34" t="s">
        <v>133</v>
      </c>
    </row>
    <row r="10" spans="1:7" ht="315">
      <c r="A10" s="8"/>
      <c r="B10" s="22" t="s">
        <v>37</v>
      </c>
      <c r="C10" s="10">
        <v>0.2</v>
      </c>
      <c r="D10" s="10">
        <v>5</v>
      </c>
      <c r="E10" s="10">
        <f>C10*D10</f>
        <v>1</v>
      </c>
      <c r="F10" s="8"/>
      <c r="G10" s="34" t="s">
        <v>134</v>
      </c>
    </row>
    <row r="11" spans="1:7" ht="49.5">
      <c r="A11" s="8"/>
      <c r="B11" s="22" t="s">
        <v>15</v>
      </c>
      <c r="C11" s="10">
        <v>0.1</v>
      </c>
      <c r="D11" s="10">
        <v>10</v>
      </c>
      <c r="E11" s="10">
        <f>C11*D11</f>
        <v>1</v>
      </c>
      <c r="F11" s="8"/>
      <c r="G11" s="34" t="s">
        <v>135</v>
      </c>
    </row>
    <row r="12" spans="1:7" ht="15.75">
      <c r="A12" s="63" t="s">
        <v>8</v>
      </c>
      <c r="B12" s="64"/>
      <c r="C12" s="10"/>
      <c r="D12" s="9"/>
      <c r="E12" s="65">
        <f>F4+F5+F6+F7+E9+E10+E11</f>
        <v>7</v>
      </c>
      <c r="F12" s="66"/>
      <c r="G12" s="8"/>
    </row>
    <row r="13" spans="1:7" ht="54.75" customHeight="1">
      <c r="A13" s="14" t="s">
        <v>18</v>
      </c>
      <c r="B13" s="59" t="s">
        <v>136</v>
      </c>
      <c r="C13" s="60"/>
      <c r="D13" s="60"/>
      <c r="E13" s="60"/>
      <c r="F13" s="60"/>
      <c r="G13" s="60"/>
    </row>
    <row r="14" spans="1:7" s="13" customFormat="1" ht="105.75" customHeight="1">
      <c r="A14" s="14" t="s">
        <v>19</v>
      </c>
      <c r="B14" s="59" t="s">
        <v>137</v>
      </c>
      <c r="C14" s="60"/>
      <c r="D14" s="60"/>
      <c r="E14" s="60"/>
      <c r="F14" s="60"/>
      <c r="G14" s="60"/>
    </row>
    <row r="16" spans="1:7">
      <c r="A16" s="6"/>
    </row>
    <row r="17" spans="1:1">
      <c r="A17" s="6"/>
    </row>
  </sheetData>
  <mergeCells count="7">
    <mergeCell ref="B14:G14"/>
    <mergeCell ref="A1:G1"/>
    <mergeCell ref="A2:G2"/>
    <mergeCell ref="A8:G8"/>
    <mergeCell ref="A12:B12"/>
    <mergeCell ref="E12:F12"/>
    <mergeCell ref="B13:G13"/>
  </mergeCells>
  <printOptions horizontalCentered="1"/>
  <pageMargins left="0.11811023622047245" right="0.11811023622047245" top="0.15748031496062992" bottom="0" header="0" footer="0"/>
  <pageSetup paperSize="9" scale="68" orientation="landscape" r:id="rId1"/>
</worksheet>
</file>

<file path=xl/worksheets/sheet12.xml><?xml version="1.0" encoding="utf-8"?>
<worksheet xmlns="http://schemas.openxmlformats.org/spreadsheetml/2006/main" xmlns:r="http://schemas.openxmlformats.org/officeDocument/2006/relationships">
  <sheetPr>
    <tabColor theme="4" tint="0.79998168889431442"/>
  </sheetPr>
  <dimension ref="A1:G17"/>
  <sheetViews>
    <sheetView tabSelected="1" view="pageBreakPreview" topLeftCell="B7" zoomScale="71" zoomScaleNormal="100" zoomScaleSheetLayoutView="71" workbookViewId="0">
      <selection activeCell="E37" sqref="E37"/>
    </sheetView>
  </sheetViews>
  <sheetFormatPr defaultRowHeight="15"/>
  <cols>
    <col min="1" max="1" width="49.5703125" customWidth="1"/>
    <col min="2" max="2" width="29.5703125" customWidth="1"/>
    <col min="3" max="3" width="10.5703125" customWidth="1"/>
    <col min="5" max="5" width="20.28515625" customWidth="1"/>
    <col min="6" max="6" width="16.140625" customWidth="1"/>
    <col min="7" max="7" width="71.5703125" customWidth="1"/>
  </cols>
  <sheetData>
    <row r="1" spans="1:7" ht="16.5">
      <c r="A1" s="93" t="s">
        <v>6</v>
      </c>
      <c r="B1" s="93"/>
      <c r="C1" s="93"/>
      <c r="D1" s="93"/>
      <c r="E1" s="93"/>
      <c r="F1" s="93"/>
      <c r="G1" s="93"/>
    </row>
    <row r="2" spans="1:7" ht="16.5">
      <c r="A2" s="110" t="s">
        <v>138</v>
      </c>
      <c r="B2" s="110"/>
      <c r="C2" s="110"/>
      <c r="D2" s="110"/>
      <c r="E2" s="110"/>
      <c r="F2" s="110"/>
      <c r="G2" s="110"/>
    </row>
    <row r="3" spans="1:7" ht="33">
      <c r="A3" s="4" t="s">
        <v>0</v>
      </c>
      <c r="B3" s="4" t="s">
        <v>1</v>
      </c>
      <c r="C3" s="4" t="s">
        <v>23</v>
      </c>
      <c r="D3" s="4" t="s">
        <v>2</v>
      </c>
      <c r="E3" s="4" t="s">
        <v>3</v>
      </c>
      <c r="F3" s="4" t="s">
        <v>4</v>
      </c>
      <c r="G3" s="4" t="s">
        <v>5</v>
      </c>
    </row>
    <row r="4" spans="1:7" ht="122.25" customHeight="1">
      <c r="A4" s="22" t="s">
        <v>33</v>
      </c>
      <c r="B4" s="8"/>
      <c r="C4" s="10">
        <v>0.1</v>
      </c>
      <c r="D4" s="10">
        <v>10</v>
      </c>
      <c r="E4" s="8"/>
      <c r="F4" s="10">
        <v>1</v>
      </c>
      <c r="G4" s="16" t="s">
        <v>139</v>
      </c>
    </row>
    <row r="5" spans="1:7" ht="51.75" customHeight="1">
      <c r="A5" s="22" t="s">
        <v>34</v>
      </c>
      <c r="B5" s="8"/>
      <c r="C5" s="10">
        <v>0.1</v>
      </c>
      <c r="D5" s="10">
        <v>10</v>
      </c>
      <c r="E5" s="8"/>
      <c r="F5" s="10">
        <v>1</v>
      </c>
      <c r="G5" s="34" t="s">
        <v>27</v>
      </c>
    </row>
    <row r="6" spans="1:7" ht="136.5" customHeight="1">
      <c r="A6" s="22" t="s">
        <v>35</v>
      </c>
      <c r="B6" s="8"/>
      <c r="C6" s="10">
        <v>0.2</v>
      </c>
      <c r="D6" s="10">
        <v>10</v>
      </c>
      <c r="E6" s="8"/>
      <c r="F6" s="10">
        <v>2</v>
      </c>
      <c r="G6" s="34" t="s">
        <v>140</v>
      </c>
    </row>
    <row r="7" spans="1:7" ht="306.75" customHeight="1">
      <c r="A7" s="22" t="s">
        <v>38</v>
      </c>
      <c r="B7" s="8"/>
      <c r="C7" s="10">
        <v>0.1</v>
      </c>
      <c r="D7" s="10">
        <v>10</v>
      </c>
      <c r="E7" s="8"/>
      <c r="F7" s="10">
        <v>1</v>
      </c>
      <c r="G7" s="24" t="s">
        <v>141</v>
      </c>
    </row>
    <row r="8" spans="1:7" ht="16.5" customHeight="1">
      <c r="A8" s="67" t="s">
        <v>17</v>
      </c>
      <c r="B8" s="68"/>
      <c r="C8" s="68"/>
      <c r="D8" s="68"/>
      <c r="E8" s="68"/>
      <c r="F8" s="68"/>
      <c r="G8" s="69"/>
    </row>
    <row r="9" spans="1:7" ht="63">
      <c r="A9" s="8"/>
      <c r="B9" s="22" t="s">
        <v>36</v>
      </c>
      <c r="C9" s="10">
        <v>0.2</v>
      </c>
      <c r="D9" s="10">
        <v>10</v>
      </c>
      <c r="E9" s="10">
        <f>D9*C9</f>
        <v>2</v>
      </c>
      <c r="F9" s="8"/>
      <c r="G9" s="35" t="s">
        <v>142</v>
      </c>
    </row>
    <row r="10" spans="1:7" ht="66">
      <c r="A10" s="8"/>
      <c r="B10" s="22" t="s">
        <v>37</v>
      </c>
      <c r="C10" s="10">
        <v>0.2</v>
      </c>
      <c r="D10" s="10">
        <v>10</v>
      </c>
      <c r="E10" s="10">
        <f>D10*C10</f>
        <v>2</v>
      </c>
      <c r="F10" s="8"/>
      <c r="G10" s="34" t="s">
        <v>143</v>
      </c>
    </row>
    <row r="11" spans="1:7" ht="49.5">
      <c r="A11" s="8"/>
      <c r="B11" s="22" t="s">
        <v>15</v>
      </c>
      <c r="C11" s="10">
        <v>0.1</v>
      </c>
      <c r="D11" s="10">
        <v>10</v>
      </c>
      <c r="E11" s="10">
        <f>D11*C11</f>
        <v>1</v>
      </c>
      <c r="F11" s="8"/>
      <c r="G11" s="34" t="s">
        <v>144</v>
      </c>
    </row>
    <row r="12" spans="1:7" ht="15.75">
      <c r="A12" s="63" t="s">
        <v>8</v>
      </c>
      <c r="B12" s="64"/>
      <c r="C12" s="10"/>
      <c r="D12" s="9"/>
      <c r="E12" s="65">
        <f>F4+F5+F6+F7+E9+E10+E11</f>
        <v>10</v>
      </c>
      <c r="F12" s="66"/>
      <c r="G12" s="8"/>
    </row>
    <row r="13" spans="1:7" ht="48.75" customHeight="1">
      <c r="A13" s="14" t="s">
        <v>18</v>
      </c>
      <c r="B13" s="59" t="s">
        <v>145</v>
      </c>
      <c r="C13" s="60"/>
      <c r="D13" s="60"/>
      <c r="E13" s="60"/>
      <c r="F13" s="60"/>
      <c r="G13" s="60"/>
    </row>
    <row r="14" spans="1:7" ht="48" customHeight="1">
      <c r="A14" s="14" t="s">
        <v>19</v>
      </c>
      <c r="B14" s="59" t="s">
        <v>146</v>
      </c>
      <c r="C14" s="60"/>
      <c r="D14" s="60"/>
      <c r="E14" s="60"/>
      <c r="F14" s="60"/>
      <c r="G14" s="60"/>
    </row>
    <row r="16" spans="1:7">
      <c r="A16" s="6"/>
    </row>
    <row r="17" spans="1:1">
      <c r="A17" s="6"/>
    </row>
  </sheetData>
  <mergeCells count="7">
    <mergeCell ref="B14:G14"/>
    <mergeCell ref="A1:G1"/>
    <mergeCell ref="A2:G2"/>
    <mergeCell ref="A8:G8"/>
    <mergeCell ref="A12:B12"/>
    <mergeCell ref="E12:F12"/>
    <mergeCell ref="B13:G13"/>
  </mergeCells>
  <printOptions horizontalCentered="1"/>
  <pageMargins left="0.31496062992125984" right="0.11811023622047245" top="0.15748031496062992" bottom="0" header="0" footer="0"/>
  <pageSetup paperSize="9" scale="65" orientation="landscape" r:id="rId1"/>
</worksheet>
</file>

<file path=xl/worksheets/sheet13.xml><?xml version="1.0" encoding="utf-8"?>
<worksheet xmlns="http://schemas.openxmlformats.org/spreadsheetml/2006/main" xmlns:r="http://schemas.openxmlformats.org/officeDocument/2006/relationships">
  <sheetPr>
    <tabColor theme="4" tint="0.79998168889431442"/>
  </sheetPr>
  <dimension ref="A1:G17"/>
  <sheetViews>
    <sheetView tabSelected="1" view="pageBreakPreview" topLeftCell="A7" zoomScale="77" zoomScaleNormal="100" zoomScaleSheetLayoutView="77" workbookViewId="0">
      <selection activeCell="E37" sqref="E37"/>
    </sheetView>
  </sheetViews>
  <sheetFormatPr defaultRowHeight="16.5"/>
  <cols>
    <col min="1" max="1" width="59.28515625" style="3" customWidth="1"/>
    <col min="2" max="2" width="32" style="3" customWidth="1"/>
    <col min="3" max="3" width="16.140625" style="3" customWidth="1"/>
    <col min="4" max="4" width="15.28515625" style="3" customWidth="1"/>
    <col min="5" max="5" width="23.5703125" style="3" customWidth="1"/>
    <col min="6" max="6" width="21.28515625" style="3" customWidth="1"/>
    <col min="7" max="7" width="67.42578125" style="3" customWidth="1"/>
    <col min="8" max="16384" width="9.140625" style="3"/>
  </cols>
  <sheetData>
    <row r="1" spans="1:7">
      <c r="A1" s="93" t="s">
        <v>6</v>
      </c>
      <c r="B1" s="93"/>
      <c r="C1" s="93"/>
      <c r="D1" s="93"/>
      <c r="E1" s="93"/>
      <c r="F1" s="93"/>
      <c r="G1" s="93"/>
    </row>
    <row r="2" spans="1:7">
      <c r="A2" s="93" t="s">
        <v>147</v>
      </c>
      <c r="B2" s="93"/>
      <c r="C2" s="93"/>
      <c r="D2" s="93"/>
      <c r="E2" s="93"/>
      <c r="F2" s="93"/>
      <c r="G2" s="93"/>
    </row>
    <row r="3" spans="1:7" s="36" customFormat="1" ht="33">
      <c r="A3" s="4" t="s">
        <v>0</v>
      </c>
      <c r="B3" s="4" t="s">
        <v>1</v>
      </c>
      <c r="C3" s="4" t="s">
        <v>16</v>
      </c>
      <c r="D3" s="4" t="s">
        <v>2</v>
      </c>
      <c r="E3" s="4" t="s">
        <v>3</v>
      </c>
      <c r="F3" s="4" t="s">
        <v>4</v>
      </c>
      <c r="G3" s="4" t="s">
        <v>5</v>
      </c>
    </row>
    <row r="4" spans="1:7" s="36" customFormat="1" ht="134.25" customHeight="1">
      <c r="A4" s="22" t="s">
        <v>9</v>
      </c>
      <c r="B4" s="1"/>
      <c r="C4" s="1">
        <v>0.1</v>
      </c>
      <c r="D4" s="1">
        <v>10</v>
      </c>
      <c r="E4" s="1"/>
      <c r="F4" s="1">
        <f>C4*D4</f>
        <v>1</v>
      </c>
      <c r="G4" s="22" t="s">
        <v>148</v>
      </c>
    </row>
    <row r="5" spans="1:7" s="36" customFormat="1" ht="55.5" customHeight="1">
      <c r="A5" s="22" t="s">
        <v>10</v>
      </c>
      <c r="B5" s="1"/>
      <c r="C5" s="1">
        <v>0.1</v>
      </c>
      <c r="D5" s="1">
        <v>10</v>
      </c>
      <c r="E5" s="1"/>
      <c r="F5" s="1">
        <f>C5*D5</f>
        <v>1</v>
      </c>
      <c r="G5" s="22" t="s">
        <v>149</v>
      </c>
    </row>
    <row r="6" spans="1:7" s="36" customFormat="1" ht="101.25" customHeight="1">
      <c r="A6" s="22" t="s">
        <v>11</v>
      </c>
      <c r="B6" s="1"/>
      <c r="C6" s="1">
        <v>0.2</v>
      </c>
      <c r="D6" s="1">
        <v>10</v>
      </c>
      <c r="E6" s="1"/>
      <c r="F6" s="1">
        <f>C6*D6</f>
        <v>2</v>
      </c>
      <c r="G6" s="22" t="s">
        <v>150</v>
      </c>
    </row>
    <row r="7" spans="1:7" s="36" customFormat="1" ht="408.75" customHeight="1">
      <c r="A7" s="22" t="s">
        <v>12</v>
      </c>
      <c r="B7" s="1"/>
      <c r="C7" s="1">
        <v>0.1</v>
      </c>
      <c r="D7" s="1">
        <v>10</v>
      </c>
      <c r="E7" s="1"/>
      <c r="F7" s="1">
        <f>C7*D7</f>
        <v>1</v>
      </c>
      <c r="G7" s="22" t="s">
        <v>151</v>
      </c>
    </row>
    <row r="8" spans="1:7" s="36" customFormat="1" ht="17.25" customHeight="1">
      <c r="A8" s="67" t="s">
        <v>17</v>
      </c>
      <c r="B8" s="68"/>
      <c r="C8" s="68"/>
      <c r="D8" s="68"/>
      <c r="E8" s="68"/>
      <c r="F8" s="68"/>
      <c r="G8" s="69"/>
    </row>
    <row r="9" spans="1:7" s="36" customFormat="1" ht="99">
      <c r="A9" s="95"/>
      <c r="B9" s="22" t="s">
        <v>13</v>
      </c>
      <c r="C9" s="1">
        <v>0.2</v>
      </c>
      <c r="D9" s="1">
        <v>10</v>
      </c>
      <c r="E9" s="1">
        <f>C9*D9</f>
        <v>2</v>
      </c>
      <c r="F9" s="1"/>
      <c r="G9" s="44" t="s">
        <v>152</v>
      </c>
    </row>
    <row r="10" spans="1:7" s="36" customFormat="1" ht="82.5">
      <c r="A10" s="96"/>
      <c r="B10" s="22" t="s">
        <v>14</v>
      </c>
      <c r="C10" s="1">
        <v>0.2</v>
      </c>
      <c r="D10" s="1">
        <v>10</v>
      </c>
      <c r="E10" s="1">
        <f>C10*D10</f>
        <v>2</v>
      </c>
      <c r="F10" s="1"/>
      <c r="G10" s="22" t="s">
        <v>153</v>
      </c>
    </row>
    <row r="11" spans="1:7" s="36" customFormat="1" ht="49.5">
      <c r="A11" s="97"/>
      <c r="B11" s="22" t="s">
        <v>15</v>
      </c>
      <c r="C11" s="1">
        <v>0.1</v>
      </c>
      <c r="D11" s="48">
        <v>10</v>
      </c>
      <c r="E11" s="48">
        <f>C11*D11</f>
        <v>1</v>
      </c>
      <c r="F11" s="48"/>
      <c r="G11" s="49" t="s">
        <v>144</v>
      </c>
    </row>
    <row r="12" spans="1:7">
      <c r="A12" s="82" t="s">
        <v>8</v>
      </c>
      <c r="B12" s="83"/>
      <c r="C12" s="5"/>
      <c r="D12" s="5"/>
      <c r="E12" s="84">
        <f>F4+F5+F6+F7+E9+E10+E11</f>
        <v>10</v>
      </c>
      <c r="F12" s="86"/>
      <c r="G12" s="5"/>
    </row>
    <row r="13" spans="1:7" ht="35.25" customHeight="1">
      <c r="A13" s="50" t="s">
        <v>154</v>
      </c>
      <c r="B13" s="120" t="s">
        <v>155</v>
      </c>
      <c r="C13" s="120"/>
      <c r="D13" s="120"/>
      <c r="E13" s="120"/>
      <c r="F13" s="120"/>
      <c r="G13" s="120"/>
    </row>
    <row r="14" spans="1:7" ht="48.75" customHeight="1">
      <c r="A14" s="7" t="s">
        <v>19</v>
      </c>
      <c r="B14" s="59" t="s">
        <v>146</v>
      </c>
      <c r="C14" s="60"/>
      <c r="D14" s="60"/>
      <c r="E14" s="60"/>
      <c r="F14" s="60"/>
      <c r="G14" s="60"/>
    </row>
    <row r="16" spans="1:7">
      <c r="A16" s="6"/>
    </row>
    <row r="17" spans="1:1">
      <c r="A17" s="6"/>
    </row>
  </sheetData>
  <mergeCells count="8">
    <mergeCell ref="B13:G13"/>
    <mergeCell ref="B14:G14"/>
    <mergeCell ref="A1:G1"/>
    <mergeCell ref="A2:G2"/>
    <mergeCell ref="A8:G8"/>
    <mergeCell ref="A9:A11"/>
    <mergeCell ref="A12:B12"/>
    <mergeCell ref="E12:F12"/>
  </mergeCells>
  <pageMargins left="0.31496062992125984" right="0.31496062992125984" top="0.35433070866141736" bottom="0.15748031496062992" header="0.31496062992125984" footer="0.31496062992125984"/>
  <pageSetup paperSize="9" scale="60" orientation="landscape" r:id="rId1"/>
  <rowBreaks count="1" manualBreakCount="1">
    <brk id="9" max="6" man="1"/>
  </rowBreaks>
</worksheet>
</file>

<file path=xl/worksheets/sheet14.xml><?xml version="1.0" encoding="utf-8"?>
<worksheet xmlns="http://schemas.openxmlformats.org/spreadsheetml/2006/main" xmlns:r="http://schemas.openxmlformats.org/officeDocument/2006/relationships">
  <sheetPr>
    <tabColor theme="4" tint="0.79998168889431442"/>
  </sheetPr>
  <dimension ref="A1:G17"/>
  <sheetViews>
    <sheetView tabSelected="1" view="pageBreakPreview" topLeftCell="A17" zoomScale="74" zoomScaleNormal="100" zoomScaleSheetLayoutView="74" workbookViewId="0">
      <selection activeCell="E37" sqref="E37"/>
    </sheetView>
  </sheetViews>
  <sheetFormatPr defaultRowHeight="16.5"/>
  <cols>
    <col min="1" max="1" width="48.85546875" style="3" customWidth="1"/>
    <col min="2" max="2" width="32" style="3" customWidth="1"/>
    <col min="3" max="3" width="16.140625" style="52" customWidth="1"/>
    <col min="4" max="4" width="15.28515625" style="3" customWidth="1"/>
    <col min="5" max="5" width="24.5703125" style="53" customWidth="1"/>
    <col min="6" max="6" width="21.42578125" style="3" customWidth="1"/>
    <col min="7" max="7" width="68.140625" style="3" customWidth="1"/>
    <col min="8" max="16384" width="9.140625" style="3"/>
  </cols>
  <sheetData>
    <row r="1" spans="1:7">
      <c r="A1" s="121" t="s">
        <v>6</v>
      </c>
      <c r="B1" s="121"/>
      <c r="C1" s="121"/>
      <c r="D1" s="121"/>
      <c r="E1" s="121"/>
      <c r="F1" s="121"/>
      <c r="G1" s="121"/>
    </row>
    <row r="2" spans="1:7">
      <c r="A2" s="122" t="s">
        <v>156</v>
      </c>
      <c r="B2" s="122"/>
      <c r="C2" s="122"/>
      <c r="D2" s="122"/>
      <c r="E2" s="122"/>
      <c r="F2" s="122"/>
      <c r="G2" s="122"/>
    </row>
    <row r="3" spans="1:7" s="36" customFormat="1" ht="33">
      <c r="A3" s="123" t="s">
        <v>0</v>
      </c>
      <c r="B3" s="123" t="s">
        <v>1</v>
      </c>
      <c r="C3" s="123" t="s">
        <v>16</v>
      </c>
      <c r="D3" s="123" t="s">
        <v>2</v>
      </c>
      <c r="E3" s="123" t="s">
        <v>3</v>
      </c>
      <c r="F3" s="123" t="s">
        <v>4</v>
      </c>
      <c r="G3" s="123" t="s">
        <v>5</v>
      </c>
    </row>
    <row r="4" spans="1:7" s="36" customFormat="1" ht="159" customHeight="1">
      <c r="A4" s="124" t="s">
        <v>9</v>
      </c>
      <c r="B4" s="42"/>
      <c r="C4" s="42">
        <v>0.1</v>
      </c>
      <c r="D4" s="42">
        <v>10</v>
      </c>
      <c r="E4" s="42"/>
      <c r="F4" s="42">
        <f>C4*D4</f>
        <v>1</v>
      </c>
      <c r="G4" s="57" t="s">
        <v>157</v>
      </c>
    </row>
    <row r="5" spans="1:7" s="36" customFormat="1" ht="58.5" customHeight="1">
      <c r="A5" s="124" t="s">
        <v>10</v>
      </c>
      <c r="B5" s="42"/>
      <c r="C5" s="42">
        <v>0.1</v>
      </c>
      <c r="D5" s="42">
        <v>10</v>
      </c>
      <c r="E5" s="42"/>
      <c r="F5" s="42">
        <f>C5*D5</f>
        <v>1</v>
      </c>
      <c r="G5" s="57" t="s">
        <v>47</v>
      </c>
    </row>
    <row r="6" spans="1:7" s="36" customFormat="1" ht="135" customHeight="1">
      <c r="A6" s="124" t="s">
        <v>11</v>
      </c>
      <c r="B6" s="42"/>
      <c r="C6" s="42">
        <v>0.2</v>
      </c>
      <c r="D6" s="42">
        <v>8</v>
      </c>
      <c r="E6" s="42"/>
      <c r="F6" s="42">
        <f>C6*D6</f>
        <v>1.6</v>
      </c>
      <c r="G6" s="57" t="s">
        <v>158</v>
      </c>
    </row>
    <row r="7" spans="1:7" s="36" customFormat="1" ht="195" customHeight="1">
      <c r="A7" s="124" t="s">
        <v>12</v>
      </c>
      <c r="B7" s="42"/>
      <c r="C7" s="42">
        <v>0.1</v>
      </c>
      <c r="D7" s="42">
        <v>10</v>
      </c>
      <c r="E7" s="42"/>
      <c r="F7" s="42">
        <f>C7*D7</f>
        <v>1</v>
      </c>
      <c r="G7" s="57" t="s">
        <v>159</v>
      </c>
    </row>
    <row r="8" spans="1:7" s="36" customFormat="1" ht="16.5" customHeight="1">
      <c r="A8" s="125" t="s">
        <v>17</v>
      </c>
      <c r="B8" s="126"/>
      <c r="C8" s="126"/>
      <c r="D8" s="126"/>
      <c r="E8" s="126"/>
      <c r="F8" s="126"/>
      <c r="G8" s="127"/>
    </row>
    <row r="9" spans="1:7" s="36" customFormat="1" ht="78.75" customHeight="1">
      <c r="A9" s="128"/>
      <c r="B9" s="124" t="s">
        <v>13</v>
      </c>
      <c r="C9" s="42">
        <v>0.2</v>
      </c>
      <c r="D9" s="42">
        <v>10</v>
      </c>
      <c r="E9" s="42">
        <f>C9*D9</f>
        <v>2</v>
      </c>
      <c r="F9" s="42"/>
      <c r="G9" s="57" t="s">
        <v>160</v>
      </c>
    </row>
    <row r="10" spans="1:7" s="36" customFormat="1" ht="294.75" customHeight="1">
      <c r="A10" s="129"/>
      <c r="B10" s="124" t="s">
        <v>14</v>
      </c>
      <c r="C10" s="42">
        <v>0.2</v>
      </c>
      <c r="D10" s="42">
        <v>10</v>
      </c>
      <c r="E10" s="42">
        <f>C10*D10</f>
        <v>2</v>
      </c>
      <c r="F10" s="42"/>
      <c r="G10" s="49" t="s">
        <v>161</v>
      </c>
    </row>
    <row r="11" spans="1:7" s="36" customFormat="1" ht="60" customHeight="1">
      <c r="A11" s="130"/>
      <c r="B11" s="124" t="s">
        <v>15</v>
      </c>
      <c r="C11" s="42">
        <v>0.1</v>
      </c>
      <c r="D11" s="42">
        <v>10</v>
      </c>
      <c r="E11" s="42">
        <f>C11*D11</f>
        <v>1</v>
      </c>
      <c r="F11" s="42"/>
      <c r="G11" s="57" t="s">
        <v>162</v>
      </c>
    </row>
    <row r="12" spans="1:7">
      <c r="A12" s="131" t="s">
        <v>8</v>
      </c>
      <c r="B12" s="132"/>
      <c r="C12" s="133"/>
      <c r="D12" s="133"/>
      <c r="E12" s="134">
        <f>F4+F5+F6+F7+E9+E10+E11</f>
        <v>9.6</v>
      </c>
      <c r="F12" s="135"/>
      <c r="G12" s="133"/>
    </row>
    <row r="13" spans="1:7" ht="55.5" customHeight="1">
      <c r="A13" s="136" t="s">
        <v>163</v>
      </c>
      <c r="B13" s="137"/>
      <c r="C13" s="137"/>
      <c r="D13" s="137"/>
      <c r="E13" s="137"/>
      <c r="F13" s="137"/>
      <c r="G13" s="138"/>
    </row>
    <row r="14" spans="1:7" ht="49.5" customHeight="1">
      <c r="A14" s="136" t="s">
        <v>164</v>
      </c>
      <c r="B14" s="137"/>
      <c r="C14" s="137"/>
      <c r="D14" s="137"/>
      <c r="E14" s="137"/>
      <c r="F14" s="137"/>
      <c r="G14" s="138"/>
    </row>
    <row r="16" spans="1:7">
      <c r="A16" s="51"/>
    </row>
    <row r="17" spans="1:1">
      <c r="A17" s="51"/>
    </row>
  </sheetData>
  <mergeCells count="8">
    <mergeCell ref="A13:G13"/>
    <mergeCell ref="A14:G14"/>
    <mergeCell ref="A1:G1"/>
    <mergeCell ref="A2:G2"/>
    <mergeCell ref="A8:G8"/>
    <mergeCell ref="A9:A11"/>
    <mergeCell ref="A12:B12"/>
    <mergeCell ref="E12:F12"/>
  </mergeCells>
  <pageMargins left="0.31496062992125984" right="0.31496062992125984" top="0.15748031496062992" bottom="0.15748031496062992" header="0.31496062992125984" footer="0.31496062992125984"/>
  <pageSetup paperSize="9" scale="57" orientation="landscape" r:id="rId1"/>
</worksheet>
</file>

<file path=xl/worksheets/sheet15.xml><?xml version="1.0" encoding="utf-8"?>
<worksheet xmlns="http://schemas.openxmlformats.org/spreadsheetml/2006/main" xmlns:r="http://schemas.openxmlformats.org/officeDocument/2006/relationships">
  <sheetPr>
    <tabColor theme="4" tint="0.79998168889431442"/>
  </sheetPr>
  <dimension ref="A1:G17"/>
  <sheetViews>
    <sheetView tabSelected="1" view="pageBreakPreview" topLeftCell="A8" zoomScale="69" zoomScaleNormal="100" zoomScaleSheetLayoutView="69" workbookViewId="0">
      <selection activeCell="E37" sqref="E37"/>
    </sheetView>
  </sheetViews>
  <sheetFormatPr defaultRowHeight="15"/>
  <cols>
    <col min="1" max="1" width="43" style="55" customWidth="1"/>
    <col min="2" max="2" width="29.5703125" style="55" customWidth="1"/>
    <col min="3" max="3" width="10.5703125" style="55" customWidth="1"/>
    <col min="4" max="4" width="9.140625" style="55"/>
    <col min="5" max="5" width="25.85546875" style="55" customWidth="1"/>
    <col min="6" max="6" width="16.140625" style="55" customWidth="1"/>
    <col min="7" max="7" width="56.140625" style="55" customWidth="1"/>
  </cols>
  <sheetData>
    <row r="1" spans="1:7" ht="15.75">
      <c r="A1" s="143" t="s">
        <v>6</v>
      </c>
      <c r="B1" s="143"/>
      <c r="C1" s="143"/>
      <c r="D1" s="143"/>
      <c r="E1" s="143"/>
      <c r="F1" s="143"/>
      <c r="G1" s="143"/>
    </row>
    <row r="2" spans="1:7" ht="15.75">
      <c r="A2" s="144" t="s">
        <v>165</v>
      </c>
      <c r="B2" s="144"/>
      <c r="C2" s="144"/>
      <c r="D2" s="144"/>
      <c r="E2" s="144"/>
      <c r="F2" s="144"/>
      <c r="G2" s="144"/>
    </row>
    <row r="3" spans="1:7" ht="33">
      <c r="A3" s="123" t="s">
        <v>0</v>
      </c>
      <c r="B3" s="123" t="s">
        <v>1</v>
      </c>
      <c r="C3" s="123" t="s">
        <v>23</v>
      </c>
      <c r="D3" s="123" t="s">
        <v>2</v>
      </c>
      <c r="E3" s="123" t="s">
        <v>3</v>
      </c>
      <c r="F3" s="123" t="s">
        <v>4</v>
      </c>
      <c r="G3" s="123" t="s">
        <v>5</v>
      </c>
    </row>
    <row r="4" spans="1:7" ht="162.75" customHeight="1">
      <c r="A4" s="145" t="s">
        <v>39</v>
      </c>
      <c r="B4" s="146"/>
      <c r="C4" s="147">
        <v>0.1</v>
      </c>
      <c r="D4" s="147">
        <v>10</v>
      </c>
      <c r="E4" s="146"/>
      <c r="F4" s="147">
        <f>C4*D4</f>
        <v>1</v>
      </c>
      <c r="G4" s="148" t="s">
        <v>166</v>
      </c>
    </row>
    <row r="5" spans="1:7" ht="51.75" customHeight="1">
      <c r="A5" s="145" t="s">
        <v>22</v>
      </c>
      <c r="B5" s="146"/>
      <c r="C5" s="147">
        <v>0.1</v>
      </c>
      <c r="D5" s="147">
        <v>10</v>
      </c>
      <c r="E5" s="146"/>
      <c r="F5" s="147">
        <f t="shared" ref="F5:F7" si="0">C5*D5</f>
        <v>1</v>
      </c>
      <c r="G5" s="149" t="s">
        <v>21</v>
      </c>
    </row>
    <row r="6" spans="1:7" ht="192" customHeight="1">
      <c r="A6" s="145" t="s">
        <v>41</v>
      </c>
      <c r="B6" s="146"/>
      <c r="C6" s="147">
        <v>0.2</v>
      </c>
      <c r="D6" s="147">
        <v>10</v>
      </c>
      <c r="E6" s="146"/>
      <c r="F6" s="147">
        <f t="shared" si="0"/>
        <v>2</v>
      </c>
      <c r="G6" s="149" t="s">
        <v>167</v>
      </c>
    </row>
    <row r="7" spans="1:7" ht="209.25" customHeight="1">
      <c r="A7" s="145" t="s">
        <v>20</v>
      </c>
      <c r="B7" s="146"/>
      <c r="C7" s="147">
        <v>0.1</v>
      </c>
      <c r="D7" s="147">
        <v>10</v>
      </c>
      <c r="E7" s="146"/>
      <c r="F7" s="147">
        <f t="shared" si="0"/>
        <v>1</v>
      </c>
      <c r="G7" s="146" t="s">
        <v>168</v>
      </c>
    </row>
    <row r="8" spans="1:7" ht="16.5" customHeight="1">
      <c r="A8" s="125" t="s">
        <v>17</v>
      </c>
      <c r="B8" s="126"/>
      <c r="C8" s="126"/>
      <c r="D8" s="126"/>
      <c r="E8" s="126"/>
      <c r="F8" s="126"/>
      <c r="G8" s="127"/>
    </row>
    <row r="9" spans="1:7" ht="78" customHeight="1">
      <c r="A9" s="146"/>
      <c r="B9" s="145" t="s">
        <v>43</v>
      </c>
      <c r="C9" s="147">
        <v>0.2</v>
      </c>
      <c r="D9" s="147">
        <v>10</v>
      </c>
      <c r="E9" s="147">
        <f>C9*D9</f>
        <v>2</v>
      </c>
      <c r="F9" s="146"/>
      <c r="G9" s="149" t="s">
        <v>169</v>
      </c>
    </row>
    <row r="10" spans="1:7" ht="117" customHeight="1">
      <c r="A10" s="146"/>
      <c r="B10" s="145" t="s">
        <v>44</v>
      </c>
      <c r="C10" s="147">
        <v>0.2</v>
      </c>
      <c r="D10" s="147">
        <v>10</v>
      </c>
      <c r="E10" s="147">
        <f>C10*D10</f>
        <v>2</v>
      </c>
      <c r="F10" s="146"/>
      <c r="G10" s="150" t="s">
        <v>170</v>
      </c>
    </row>
    <row r="11" spans="1:7" ht="80.25" customHeight="1">
      <c r="A11" s="146"/>
      <c r="B11" s="145" t="s">
        <v>45</v>
      </c>
      <c r="C11" s="147">
        <v>0.1</v>
      </c>
      <c r="D11" s="147">
        <v>8</v>
      </c>
      <c r="E11" s="147">
        <f t="shared" ref="E11" si="1">C11*D11</f>
        <v>0.8</v>
      </c>
      <c r="F11" s="146"/>
      <c r="G11" s="149" t="s">
        <v>171</v>
      </c>
    </row>
    <row r="12" spans="1:7" ht="30.75" customHeight="1">
      <c r="A12" s="151" t="s">
        <v>8</v>
      </c>
      <c r="B12" s="152"/>
      <c r="C12" s="147"/>
      <c r="D12" s="153"/>
      <c r="E12" s="154">
        <f>F4+F5+F6+F7+E9+E10+E11</f>
        <v>9.8000000000000007</v>
      </c>
      <c r="F12" s="155"/>
      <c r="G12" s="146"/>
    </row>
    <row r="13" spans="1:7" ht="41.25" customHeight="1">
      <c r="A13" s="156" t="s">
        <v>172</v>
      </c>
      <c r="B13" s="157"/>
      <c r="C13" s="157"/>
      <c r="D13" s="157"/>
      <c r="E13" s="157"/>
      <c r="F13" s="157"/>
      <c r="G13" s="158"/>
    </row>
    <row r="14" spans="1:7" ht="49.5" customHeight="1">
      <c r="A14" s="156" t="s">
        <v>173</v>
      </c>
      <c r="B14" s="157"/>
      <c r="C14" s="157"/>
      <c r="D14" s="157"/>
      <c r="E14" s="157"/>
      <c r="F14" s="157"/>
      <c r="G14" s="158"/>
    </row>
    <row r="16" spans="1:7">
      <c r="A16" s="54"/>
    </row>
    <row r="17" spans="1:1">
      <c r="A17" s="54"/>
    </row>
  </sheetData>
  <mergeCells count="7">
    <mergeCell ref="A14:G14"/>
    <mergeCell ref="A1:G1"/>
    <mergeCell ref="A2:G2"/>
    <mergeCell ref="A8:G8"/>
    <mergeCell ref="A12:B12"/>
    <mergeCell ref="E12:F12"/>
    <mergeCell ref="A13:G13"/>
  </mergeCells>
  <pageMargins left="0.70866141732283472" right="0.51181102362204722" top="0.35433070866141736" bottom="0.15748031496062992" header="0.31496062992125984" footer="0.31496062992125984"/>
  <pageSetup paperSize="9" scale="70" orientation="landscape" r:id="rId1"/>
  <rowBreaks count="1" manualBreakCount="1">
    <brk id="9" max="16383" man="1"/>
  </rowBreaks>
</worksheet>
</file>

<file path=xl/worksheets/sheet16.xml><?xml version="1.0" encoding="utf-8"?>
<worksheet xmlns="http://schemas.openxmlformats.org/spreadsheetml/2006/main" xmlns:r="http://schemas.openxmlformats.org/officeDocument/2006/relationships">
  <sheetPr>
    <tabColor theme="4" tint="0.79998168889431442"/>
  </sheetPr>
  <dimension ref="A1:G21"/>
  <sheetViews>
    <sheetView tabSelected="1" view="pageBreakPreview" topLeftCell="A8" zoomScale="63" zoomScaleNormal="100" zoomScaleSheetLayoutView="63" workbookViewId="0">
      <selection activeCell="E37" sqref="E37"/>
    </sheetView>
  </sheetViews>
  <sheetFormatPr defaultRowHeight="16.5"/>
  <cols>
    <col min="1" max="1" width="60.5703125" style="3" customWidth="1"/>
    <col min="2" max="2" width="32" style="3" customWidth="1"/>
    <col min="3" max="3" width="16.140625" style="53" customWidth="1"/>
    <col min="4" max="4" width="15.28515625" style="3" customWidth="1"/>
    <col min="5" max="5" width="22" style="3" customWidth="1"/>
    <col min="6" max="6" width="21.7109375" style="3" customWidth="1"/>
    <col min="7" max="7" width="69.7109375" style="3" customWidth="1"/>
    <col min="8" max="16384" width="9.140625" style="3"/>
  </cols>
  <sheetData>
    <row r="1" spans="1:7">
      <c r="A1" s="121" t="s">
        <v>6</v>
      </c>
      <c r="B1" s="121"/>
      <c r="C1" s="121"/>
      <c r="D1" s="121"/>
      <c r="E1" s="121"/>
      <c r="F1" s="121"/>
      <c r="G1" s="121"/>
    </row>
    <row r="2" spans="1:7">
      <c r="A2" s="122" t="s">
        <v>174</v>
      </c>
      <c r="B2" s="122"/>
      <c r="C2" s="122"/>
      <c r="D2" s="122"/>
      <c r="E2" s="122"/>
      <c r="F2" s="122"/>
      <c r="G2" s="122"/>
    </row>
    <row r="3" spans="1:7" s="36" customFormat="1" ht="153.75" customHeight="1">
      <c r="A3" s="123" t="s">
        <v>0</v>
      </c>
      <c r="B3" s="123" t="s">
        <v>1</v>
      </c>
      <c r="C3" s="123" t="s">
        <v>16</v>
      </c>
      <c r="D3" s="123" t="s">
        <v>2</v>
      </c>
      <c r="E3" s="123" t="s">
        <v>3</v>
      </c>
      <c r="F3" s="123" t="s">
        <v>4</v>
      </c>
      <c r="G3" s="123" t="s">
        <v>5</v>
      </c>
    </row>
    <row r="4" spans="1:7" s="36" customFormat="1" ht="113.25" customHeight="1">
      <c r="A4" s="124" t="s">
        <v>9</v>
      </c>
      <c r="B4" s="42"/>
      <c r="C4" s="42">
        <v>0.1</v>
      </c>
      <c r="D4" s="42">
        <v>10</v>
      </c>
      <c r="E4" s="42"/>
      <c r="F4" s="42">
        <f>C4*D4</f>
        <v>1</v>
      </c>
      <c r="G4" s="57" t="s">
        <v>175</v>
      </c>
    </row>
    <row r="5" spans="1:7" s="36" customFormat="1" ht="58.5" customHeight="1">
      <c r="A5" s="124" t="s">
        <v>10</v>
      </c>
      <c r="B5" s="42"/>
      <c r="C5" s="42">
        <v>0.1</v>
      </c>
      <c r="D5" s="42">
        <v>10</v>
      </c>
      <c r="E5" s="42"/>
      <c r="F5" s="42">
        <f>C5*D5</f>
        <v>1</v>
      </c>
      <c r="G5" s="57" t="s">
        <v>47</v>
      </c>
    </row>
    <row r="6" spans="1:7" s="36" customFormat="1" ht="113.25" customHeight="1">
      <c r="A6" s="124" t="s">
        <v>11</v>
      </c>
      <c r="B6" s="42"/>
      <c r="C6" s="42">
        <v>0.2</v>
      </c>
      <c r="D6" s="42">
        <v>10</v>
      </c>
      <c r="E6" s="42"/>
      <c r="F6" s="42">
        <f>C6*D6</f>
        <v>2</v>
      </c>
      <c r="G6" s="57" t="s">
        <v>176</v>
      </c>
    </row>
    <row r="7" spans="1:7" s="36" customFormat="1" ht="212.25" customHeight="1">
      <c r="A7" s="124" t="s">
        <v>12</v>
      </c>
      <c r="B7" s="42"/>
      <c r="C7" s="42">
        <v>0.1</v>
      </c>
      <c r="D7" s="42">
        <v>10</v>
      </c>
      <c r="E7" s="42"/>
      <c r="F7" s="42">
        <f>C7*D7</f>
        <v>1</v>
      </c>
      <c r="G7" s="57" t="s">
        <v>177</v>
      </c>
    </row>
    <row r="8" spans="1:7" s="36" customFormat="1" ht="16.5" customHeight="1">
      <c r="A8" s="125" t="s">
        <v>17</v>
      </c>
      <c r="B8" s="126"/>
      <c r="C8" s="126"/>
      <c r="D8" s="126"/>
      <c r="E8" s="126"/>
      <c r="F8" s="126"/>
      <c r="G8" s="127"/>
    </row>
    <row r="9" spans="1:7" s="36" customFormat="1" ht="103.5" customHeight="1">
      <c r="A9" s="128"/>
      <c r="B9" s="124" t="s">
        <v>13</v>
      </c>
      <c r="C9" s="42">
        <v>0.2</v>
      </c>
      <c r="D9" s="42">
        <v>10</v>
      </c>
      <c r="E9" s="42">
        <f>C9*D9</f>
        <v>2</v>
      </c>
      <c r="F9" s="42"/>
      <c r="G9" s="57" t="s">
        <v>178</v>
      </c>
    </row>
    <row r="10" spans="1:7" s="36" customFormat="1" ht="153.75" customHeight="1">
      <c r="A10" s="129"/>
      <c r="B10" s="124" t="s">
        <v>14</v>
      </c>
      <c r="C10" s="42">
        <v>0.2</v>
      </c>
      <c r="D10" s="42">
        <v>5</v>
      </c>
      <c r="E10" s="42">
        <f>C10*D10</f>
        <v>1</v>
      </c>
      <c r="F10" s="42"/>
      <c r="G10" s="57" t="s">
        <v>179</v>
      </c>
    </row>
    <row r="11" spans="1:7" s="36" customFormat="1" ht="111.75" customHeight="1">
      <c r="A11" s="130"/>
      <c r="B11" s="124" t="s">
        <v>15</v>
      </c>
      <c r="C11" s="42">
        <v>0.1</v>
      </c>
      <c r="D11" s="42">
        <v>10</v>
      </c>
      <c r="E11" s="42">
        <f>C11*D11</f>
        <v>1</v>
      </c>
      <c r="F11" s="42"/>
      <c r="G11" s="57" t="s">
        <v>180</v>
      </c>
    </row>
    <row r="12" spans="1:7">
      <c r="A12" s="131" t="s">
        <v>8</v>
      </c>
      <c r="B12" s="132"/>
      <c r="C12" s="133"/>
      <c r="D12" s="133"/>
      <c r="E12" s="134">
        <f>F4+F5+F6+F7+E9+E10+E11</f>
        <v>9</v>
      </c>
      <c r="F12" s="135"/>
      <c r="G12" s="133"/>
    </row>
    <row r="13" spans="1:7" ht="45" customHeight="1">
      <c r="A13" s="139" t="s">
        <v>181</v>
      </c>
      <c r="B13" s="140"/>
      <c r="C13" s="140"/>
      <c r="D13" s="140"/>
      <c r="E13" s="140"/>
      <c r="F13" s="140"/>
      <c r="G13" s="141"/>
    </row>
    <row r="14" spans="1:7" ht="37.5" customHeight="1">
      <c r="A14" s="139" t="s">
        <v>182</v>
      </c>
      <c r="B14" s="140"/>
      <c r="C14" s="140"/>
      <c r="D14" s="140"/>
      <c r="E14" s="140"/>
      <c r="F14" s="140"/>
      <c r="G14" s="141"/>
    </row>
    <row r="15" spans="1:7">
      <c r="A15" s="142"/>
      <c r="B15" s="142"/>
      <c r="C15" s="142"/>
      <c r="D15" s="142"/>
      <c r="E15" s="142"/>
      <c r="F15" s="142"/>
      <c r="G15" s="142"/>
    </row>
    <row r="16" spans="1:7">
      <c r="A16" s="51"/>
    </row>
    <row r="17" spans="1:7">
      <c r="A17" s="51"/>
    </row>
    <row r="21" spans="1:7">
      <c r="G21" s="52"/>
    </row>
  </sheetData>
  <mergeCells count="8">
    <mergeCell ref="A13:G13"/>
    <mergeCell ref="A14:G14"/>
    <mergeCell ref="A1:G1"/>
    <mergeCell ref="A2:G2"/>
    <mergeCell ref="A8:G8"/>
    <mergeCell ref="A9:A11"/>
    <mergeCell ref="A12:B12"/>
    <mergeCell ref="E12:F12"/>
  </mergeCells>
  <pageMargins left="0.51181102362204722" right="0.19685039370078741" top="0.15748031496062992" bottom="0.19685039370078741" header="0.31496062992125984" footer="0.31496062992125984"/>
  <pageSetup paperSize="9" scale="55" orientation="landscape" r:id="rId1"/>
</worksheet>
</file>

<file path=xl/worksheets/sheet17.xml><?xml version="1.0" encoding="utf-8"?>
<worksheet xmlns="http://schemas.openxmlformats.org/spreadsheetml/2006/main" xmlns:r="http://schemas.openxmlformats.org/officeDocument/2006/relationships">
  <sheetPr>
    <tabColor theme="4" tint="0.79998168889431442"/>
  </sheetPr>
  <dimension ref="A1:G17"/>
  <sheetViews>
    <sheetView tabSelected="1" view="pageBreakPreview" topLeftCell="A10" zoomScale="59" zoomScaleNormal="100" zoomScaleSheetLayoutView="59" workbookViewId="0">
      <selection activeCell="E37" sqref="E37"/>
    </sheetView>
  </sheetViews>
  <sheetFormatPr defaultRowHeight="15"/>
  <cols>
    <col min="1" max="1" width="46.140625" customWidth="1"/>
    <col min="2" max="2" width="29.5703125" customWidth="1"/>
    <col min="3" max="3" width="10.5703125" style="56" customWidth="1"/>
    <col min="5" max="5" width="25.85546875" customWidth="1"/>
    <col min="6" max="6" width="16.140625" customWidth="1"/>
    <col min="7" max="7" width="80.5703125" customWidth="1"/>
  </cols>
  <sheetData>
    <row r="1" spans="1:7" ht="16.5">
      <c r="A1" s="121" t="s">
        <v>6</v>
      </c>
      <c r="B1" s="121"/>
      <c r="C1" s="121"/>
      <c r="D1" s="121"/>
      <c r="E1" s="121"/>
      <c r="F1" s="121"/>
      <c r="G1" s="121"/>
    </row>
    <row r="2" spans="1:7" ht="16.5">
      <c r="A2" s="159" t="s">
        <v>183</v>
      </c>
      <c r="B2" s="159"/>
      <c r="C2" s="159"/>
      <c r="D2" s="159"/>
      <c r="E2" s="159"/>
      <c r="F2" s="159"/>
      <c r="G2" s="159"/>
    </row>
    <row r="3" spans="1:7" ht="33">
      <c r="A3" s="123" t="s">
        <v>0</v>
      </c>
      <c r="B3" s="123" t="s">
        <v>1</v>
      </c>
      <c r="C3" s="123" t="s">
        <v>23</v>
      </c>
      <c r="D3" s="123" t="s">
        <v>2</v>
      </c>
      <c r="E3" s="123" t="s">
        <v>3</v>
      </c>
      <c r="F3" s="123" t="s">
        <v>4</v>
      </c>
      <c r="G3" s="123" t="s">
        <v>5</v>
      </c>
    </row>
    <row r="4" spans="1:7" ht="133.5" customHeight="1">
      <c r="A4" s="57" t="s">
        <v>39</v>
      </c>
      <c r="B4" s="146"/>
      <c r="C4" s="147">
        <v>0.1</v>
      </c>
      <c r="D4" s="147">
        <v>10</v>
      </c>
      <c r="E4" s="146"/>
      <c r="F4" s="147">
        <f>C4*D4</f>
        <v>1</v>
      </c>
      <c r="G4" s="41" t="s">
        <v>184</v>
      </c>
    </row>
    <row r="5" spans="1:7" ht="51.75" customHeight="1">
      <c r="A5" s="57" t="s">
        <v>22</v>
      </c>
      <c r="B5" s="146"/>
      <c r="C5" s="147">
        <v>0.1</v>
      </c>
      <c r="D5" s="147">
        <v>10</v>
      </c>
      <c r="E5" s="146"/>
      <c r="F5" s="147">
        <f>C5*D5</f>
        <v>1</v>
      </c>
      <c r="G5" s="46" t="s">
        <v>21</v>
      </c>
    </row>
    <row r="6" spans="1:7" ht="142.5" customHeight="1">
      <c r="A6" s="57" t="s">
        <v>41</v>
      </c>
      <c r="B6" s="146"/>
      <c r="C6" s="147">
        <v>0.2</v>
      </c>
      <c r="D6" s="147">
        <v>0</v>
      </c>
      <c r="E6" s="146"/>
      <c r="F6" s="147">
        <f>C6*D6</f>
        <v>0</v>
      </c>
      <c r="G6" s="46" t="s">
        <v>185</v>
      </c>
    </row>
    <row r="7" spans="1:7" ht="210" customHeight="1">
      <c r="A7" s="57" t="s">
        <v>20</v>
      </c>
      <c r="B7" s="146"/>
      <c r="C7" s="147">
        <v>0.1</v>
      </c>
      <c r="D7" s="147">
        <v>10</v>
      </c>
      <c r="E7" s="146"/>
      <c r="F7" s="147">
        <f>C7*D7</f>
        <v>1</v>
      </c>
      <c r="G7" s="46" t="s">
        <v>186</v>
      </c>
    </row>
    <row r="8" spans="1:7" ht="16.5" customHeight="1">
      <c r="A8" s="160" t="s">
        <v>17</v>
      </c>
      <c r="B8" s="160"/>
      <c r="C8" s="160"/>
      <c r="D8" s="160"/>
      <c r="E8" s="160"/>
      <c r="F8" s="160"/>
      <c r="G8" s="160"/>
    </row>
    <row r="9" spans="1:7" ht="54" customHeight="1">
      <c r="A9" s="146"/>
      <c r="B9" s="57" t="s">
        <v>43</v>
      </c>
      <c r="C9" s="147">
        <v>0.2</v>
      </c>
      <c r="D9" s="161">
        <v>8</v>
      </c>
      <c r="E9" s="161">
        <f>D9*C9</f>
        <v>1.6</v>
      </c>
      <c r="F9" s="162"/>
      <c r="G9" s="46" t="s">
        <v>187</v>
      </c>
    </row>
    <row r="10" spans="1:7" ht="322.5" customHeight="1">
      <c r="A10" s="146"/>
      <c r="B10" s="57" t="s">
        <v>44</v>
      </c>
      <c r="C10" s="147">
        <v>0.2</v>
      </c>
      <c r="D10" s="147">
        <v>0</v>
      </c>
      <c r="E10" s="147">
        <f>C10*D10</f>
        <v>0</v>
      </c>
      <c r="F10" s="146"/>
      <c r="G10" s="46" t="s">
        <v>188</v>
      </c>
    </row>
    <row r="11" spans="1:7" ht="69" customHeight="1">
      <c r="A11" s="146"/>
      <c r="B11" s="57" t="s">
        <v>45</v>
      </c>
      <c r="C11" s="147">
        <v>0.1</v>
      </c>
      <c r="D11" s="147">
        <v>8</v>
      </c>
      <c r="E11" s="147">
        <f>C11*D11</f>
        <v>0.8</v>
      </c>
      <c r="F11" s="146"/>
      <c r="G11" s="46" t="s">
        <v>189</v>
      </c>
    </row>
    <row r="12" spans="1:7" ht="15.75">
      <c r="A12" s="163" t="s">
        <v>8</v>
      </c>
      <c r="B12" s="164"/>
      <c r="C12" s="147"/>
      <c r="D12" s="153"/>
      <c r="E12" s="165">
        <f>F4+F5+F6+F7+E9+E10+E11</f>
        <v>5.3999999999999995</v>
      </c>
      <c r="F12" s="165"/>
      <c r="G12" s="146"/>
    </row>
    <row r="13" spans="1:7" ht="48" customHeight="1">
      <c r="A13" s="166" t="s">
        <v>190</v>
      </c>
      <c r="B13" s="167"/>
      <c r="C13" s="167"/>
      <c r="D13" s="167"/>
      <c r="E13" s="167"/>
      <c r="F13" s="167"/>
      <c r="G13" s="168"/>
    </row>
    <row r="14" spans="1:7" ht="53.25" customHeight="1">
      <c r="A14" s="169" t="s">
        <v>191</v>
      </c>
      <c r="B14" s="170"/>
      <c r="C14" s="170"/>
      <c r="D14" s="170"/>
      <c r="E14" s="170"/>
      <c r="F14" s="170"/>
      <c r="G14" s="171"/>
    </row>
    <row r="15" spans="1:7">
      <c r="A15" s="172"/>
      <c r="B15" s="172"/>
      <c r="C15" s="172"/>
      <c r="D15" s="172"/>
      <c r="E15" s="172"/>
      <c r="F15" s="172"/>
      <c r="G15" s="172"/>
    </row>
    <row r="16" spans="1:7">
      <c r="A16" s="6"/>
    </row>
    <row r="17" spans="1:1">
      <c r="A17" s="6"/>
    </row>
  </sheetData>
  <mergeCells count="7">
    <mergeCell ref="A14:G14"/>
    <mergeCell ref="A1:G1"/>
    <mergeCell ref="A2:G2"/>
    <mergeCell ref="A8:G8"/>
    <mergeCell ref="A12:B12"/>
    <mergeCell ref="E12:F12"/>
    <mergeCell ref="A13:G13"/>
  </mergeCells>
  <pageMargins left="0.70866141732283472" right="0" top="0.35433070866141736" bottom="0.15748031496062992" header="0.31496062992125984" footer="0.31496062992125984"/>
  <pageSetup paperSize="9" scale="55" orientation="landscape" r:id="rId1"/>
</worksheet>
</file>

<file path=xl/worksheets/sheet18.xml><?xml version="1.0" encoding="utf-8"?>
<worksheet xmlns="http://schemas.openxmlformats.org/spreadsheetml/2006/main" xmlns:r="http://schemas.openxmlformats.org/officeDocument/2006/relationships">
  <sheetPr>
    <tabColor theme="4" tint="0.79998168889431442"/>
  </sheetPr>
  <dimension ref="A1:G17"/>
  <sheetViews>
    <sheetView tabSelected="1" view="pageBreakPreview" topLeftCell="A10" zoomScale="75" zoomScaleNormal="100" zoomScaleSheetLayoutView="75" workbookViewId="0">
      <selection activeCell="E37" sqref="E37"/>
    </sheetView>
  </sheetViews>
  <sheetFormatPr defaultRowHeight="15"/>
  <cols>
    <col min="1" max="1" width="43" customWidth="1"/>
    <col min="2" max="2" width="29.5703125" customWidth="1"/>
    <col min="3" max="3" width="10.5703125" style="56" customWidth="1"/>
    <col min="5" max="5" width="25.85546875" customWidth="1"/>
    <col min="6" max="6" width="16.140625" customWidth="1"/>
    <col min="7" max="7" width="56.140625" customWidth="1"/>
  </cols>
  <sheetData>
    <row r="1" spans="1:7" ht="15.75">
      <c r="A1" s="143" t="s">
        <v>6</v>
      </c>
      <c r="B1" s="143"/>
      <c r="C1" s="143"/>
      <c r="D1" s="143"/>
      <c r="E1" s="143"/>
      <c r="F1" s="143"/>
      <c r="G1" s="143"/>
    </row>
    <row r="2" spans="1:7" ht="15.75">
      <c r="A2" s="144" t="s">
        <v>192</v>
      </c>
      <c r="B2" s="144"/>
      <c r="C2" s="144"/>
      <c r="D2" s="144"/>
      <c r="E2" s="144"/>
      <c r="F2" s="144"/>
      <c r="G2" s="144"/>
    </row>
    <row r="3" spans="1:7" ht="33">
      <c r="A3" s="123" t="s">
        <v>0</v>
      </c>
      <c r="B3" s="123" t="s">
        <v>1</v>
      </c>
      <c r="C3" s="123" t="s">
        <v>23</v>
      </c>
      <c r="D3" s="123" t="s">
        <v>2</v>
      </c>
      <c r="E3" s="123" t="s">
        <v>3</v>
      </c>
      <c r="F3" s="123" t="s">
        <v>4</v>
      </c>
      <c r="G3" s="123" t="s">
        <v>5</v>
      </c>
    </row>
    <row r="4" spans="1:7" ht="108.75" customHeight="1">
      <c r="A4" s="145" t="s">
        <v>39</v>
      </c>
      <c r="B4" s="146"/>
      <c r="C4" s="147">
        <v>0.1</v>
      </c>
      <c r="D4" s="147">
        <v>10</v>
      </c>
      <c r="E4" s="146"/>
      <c r="F4" s="147">
        <f>C4*D4</f>
        <v>1</v>
      </c>
      <c r="G4" s="148" t="s">
        <v>193</v>
      </c>
    </row>
    <row r="5" spans="1:7" ht="51.75" customHeight="1">
      <c r="A5" s="145" t="s">
        <v>22</v>
      </c>
      <c r="B5" s="146"/>
      <c r="C5" s="147">
        <v>0.1</v>
      </c>
      <c r="D5" s="147">
        <v>10</v>
      </c>
      <c r="E5" s="146"/>
      <c r="F5" s="147">
        <f t="shared" ref="F5:F7" si="0">C5*D5</f>
        <v>1</v>
      </c>
      <c r="G5" s="149" t="s">
        <v>21</v>
      </c>
    </row>
    <row r="6" spans="1:7" ht="159.75" customHeight="1">
      <c r="A6" s="145" t="s">
        <v>41</v>
      </c>
      <c r="B6" s="146"/>
      <c r="C6" s="147">
        <v>0.2</v>
      </c>
      <c r="D6" s="147">
        <v>10</v>
      </c>
      <c r="E6" s="146"/>
      <c r="F6" s="147">
        <f t="shared" si="0"/>
        <v>2</v>
      </c>
      <c r="G6" s="149" t="s">
        <v>194</v>
      </c>
    </row>
    <row r="7" spans="1:7" ht="126">
      <c r="A7" s="145" t="s">
        <v>20</v>
      </c>
      <c r="B7" s="146"/>
      <c r="C7" s="147">
        <v>0.1</v>
      </c>
      <c r="D7" s="147">
        <v>10</v>
      </c>
      <c r="E7" s="146"/>
      <c r="F7" s="147">
        <f t="shared" si="0"/>
        <v>1</v>
      </c>
      <c r="G7" s="146" t="s">
        <v>195</v>
      </c>
    </row>
    <row r="8" spans="1:7" ht="16.5" customHeight="1">
      <c r="A8" s="125" t="s">
        <v>17</v>
      </c>
      <c r="B8" s="126"/>
      <c r="C8" s="126"/>
      <c r="D8" s="126"/>
      <c r="E8" s="126"/>
      <c r="F8" s="126"/>
      <c r="G8" s="127"/>
    </row>
    <row r="9" spans="1:7" ht="126">
      <c r="A9" s="146"/>
      <c r="B9" s="173" t="s">
        <v>43</v>
      </c>
      <c r="C9" s="147">
        <v>0.2</v>
      </c>
      <c r="D9" s="147">
        <v>8</v>
      </c>
      <c r="E9" s="147">
        <f>C9*D9</f>
        <v>1.6</v>
      </c>
      <c r="F9" s="146"/>
      <c r="G9" s="150" t="s">
        <v>196</v>
      </c>
    </row>
    <row r="10" spans="1:7" ht="123" customHeight="1">
      <c r="A10" s="146"/>
      <c r="B10" s="173" t="s">
        <v>44</v>
      </c>
      <c r="C10" s="147">
        <v>0.2</v>
      </c>
      <c r="D10" s="147">
        <v>10</v>
      </c>
      <c r="E10" s="147">
        <f t="shared" ref="E10:E11" si="1">C10*D10</f>
        <v>2</v>
      </c>
      <c r="F10" s="146"/>
      <c r="G10" s="149" t="s">
        <v>197</v>
      </c>
    </row>
    <row r="11" spans="1:7" ht="72" customHeight="1">
      <c r="A11" s="146"/>
      <c r="B11" s="173" t="s">
        <v>45</v>
      </c>
      <c r="C11" s="147">
        <v>0.1</v>
      </c>
      <c r="D11" s="147">
        <v>5</v>
      </c>
      <c r="E11" s="147">
        <f t="shared" si="1"/>
        <v>0.5</v>
      </c>
      <c r="F11" s="146"/>
      <c r="G11" s="149" t="s">
        <v>189</v>
      </c>
    </row>
    <row r="12" spans="1:7" ht="15.75">
      <c r="A12" s="151" t="s">
        <v>8</v>
      </c>
      <c r="B12" s="152"/>
      <c r="C12" s="147"/>
      <c r="D12" s="153"/>
      <c r="E12" s="174">
        <f>F4+F5+F6+F7+E9+E10+E11</f>
        <v>9.1</v>
      </c>
      <c r="F12" s="175"/>
      <c r="G12" s="146"/>
    </row>
    <row r="13" spans="1:7" ht="57" customHeight="1">
      <c r="A13" s="166" t="s">
        <v>198</v>
      </c>
      <c r="B13" s="167"/>
      <c r="C13" s="167"/>
      <c r="D13" s="167"/>
      <c r="E13" s="167"/>
      <c r="F13" s="167"/>
      <c r="G13" s="168"/>
    </row>
    <row r="14" spans="1:7" ht="78" customHeight="1">
      <c r="A14" s="166" t="s">
        <v>199</v>
      </c>
      <c r="B14" s="167"/>
      <c r="C14" s="167"/>
      <c r="D14" s="167"/>
      <c r="E14" s="167"/>
      <c r="F14" s="167"/>
      <c r="G14" s="168"/>
    </row>
    <row r="15" spans="1:7">
      <c r="A15" s="172"/>
      <c r="B15" s="172"/>
      <c r="C15" s="172"/>
      <c r="D15" s="172"/>
      <c r="E15" s="172"/>
      <c r="F15" s="172"/>
      <c r="G15" s="172"/>
    </row>
    <row r="16" spans="1:7">
      <c r="A16" s="6"/>
    </row>
    <row r="17" spans="1:1">
      <c r="A17" s="6"/>
    </row>
  </sheetData>
  <mergeCells count="7">
    <mergeCell ref="A14:G14"/>
    <mergeCell ref="A1:G1"/>
    <mergeCell ref="A2:G2"/>
    <mergeCell ref="A8:G8"/>
    <mergeCell ref="A12:B12"/>
    <mergeCell ref="E12:F12"/>
    <mergeCell ref="A13:G13"/>
  </mergeCells>
  <pageMargins left="0.70866141732283472" right="0.51181102362204722" top="0.35433070866141736" bottom="0.15748031496062992" header="0.31496062992125984" footer="0.31496062992125984"/>
  <pageSetup paperSize="9" scale="60" orientation="landscape" r:id="rId1"/>
</worksheet>
</file>

<file path=xl/worksheets/sheet19.xml><?xml version="1.0" encoding="utf-8"?>
<worksheet xmlns="http://schemas.openxmlformats.org/spreadsheetml/2006/main" xmlns:r="http://schemas.openxmlformats.org/officeDocument/2006/relationships">
  <sheetPr>
    <tabColor theme="4" tint="0.79998168889431442"/>
  </sheetPr>
  <dimension ref="A1:G16"/>
  <sheetViews>
    <sheetView tabSelected="1" view="pageBreakPreview" zoomScale="58" zoomScaleNormal="100" zoomScaleSheetLayoutView="58" workbookViewId="0">
      <selection activeCell="E37" sqref="E37"/>
    </sheetView>
  </sheetViews>
  <sheetFormatPr defaultRowHeight="16.5"/>
  <cols>
    <col min="1" max="1" width="52.85546875" style="3" customWidth="1"/>
    <col min="2" max="2" width="32" style="3" customWidth="1"/>
    <col min="3" max="3" width="16.140625" style="53" customWidth="1"/>
    <col min="4" max="4" width="15.28515625" style="3" customWidth="1"/>
    <col min="5" max="5" width="21.28515625" style="3" bestFit="1" customWidth="1"/>
    <col min="6" max="6" width="20" style="3" customWidth="1"/>
    <col min="7" max="7" width="62.5703125" style="3" customWidth="1"/>
    <col min="8" max="16384" width="9.140625" style="3"/>
  </cols>
  <sheetData>
    <row r="1" spans="1:7">
      <c r="A1" s="176" t="s">
        <v>6</v>
      </c>
      <c r="B1" s="176"/>
      <c r="C1" s="176"/>
      <c r="D1" s="176"/>
      <c r="E1" s="176"/>
      <c r="F1" s="176"/>
      <c r="G1" s="176"/>
    </row>
    <row r="2" spans="1:7" ht="15.75" customHeight="1">
      <c r="A2" s="177" t="s">
        <v>200</v>
      </c>
      <c r="B2" s="177"/>
      <c r="C2" s="177"/>
      <c r="D2" s="177"/>
      <c r="E2" s="177"/>
      <c r="F2" s="177"/>
      <c r="G2" s="177"/>
    </row>
    <row r="3" spans="1:7" s="36" customFormat="1" ht="33">
      <c r="A3" s="123" t="s">
        <v>0</v>
      </c>
      <c r="B3" s="123" t="s">
        <v>1</v>
      </c>
      <c r="C3" s="123" t="s">
        <v>16</v>
      </c>
      <c r="D3" s="123" t="s">
        <v>2</v>
      </c>
      <c r="E3" s="123" t="s">
        <v>3</v>
      </c>
      <c r="F3" s="123" t="s">
        <v>4</v>
      </c>
      <c r="G3" s="123" t="s">
        <v>5</v>
      </c>
    </row>
    <row r="4" spans="1:7" s="36" customFormat="1" ht="120" customHeight="1">
      <c r="A4" s="57" t="s">
        <v>9</v>
      </c>
      <c r="B4" s="42"/>
      <c r="C4" s="42">
        <v>0.1</v>
      </c>
      <c r="D4" s="42">
        <v>10</v>
      </c>
      <c r="E4" s="42"/>
      <c r="F4" s="42">
        <f>C4*D4</f>
        <v>1</v>
      </c>
      <c r="G4" s="57" t="s">
        <v>201</v>
      </c>
    </row>
    <row r="5" spans="1:7" s="36" customFormat="1" ht="49.5">
      <c r="A5" s="57" t="s">
        <v>10</v>
      </c>
      <c r="B5" s="42"/>
      <c r="C5" s="42">
        <v>0.1</v>
      </c>
      <c r="D5" s="42">
        <v>10</v>
      </c>
      <c r="E5" s="42"/>
      <c r="F5" s="42">
        <f>C5*D5</f>
        <v>1</v>
      </c>
      <c r="G5" s="57" t="s">
        <v>202</v>
      </c>
    </row>
    <row r="6" spans="1:7" s="36" customFormat="1" ht="124.5" customHeight="1">
      <c r="A6" s="57" t="s">
        <v>11</v>
      </c>
      <c r="B6" s="42"/>
      <c r="C6" s="42">
        <v>0.2</v>
      </c>
      <c r="D6" s="42">
        <v>10</v>
      </c>
      <c r="E6" s="42"/>
      <c r="F6" s="42">
        <f>C6*D6</f>
        <v>2</v>
      </c>
      <c r="G6" s="57" t="s">
        <v>203</v>
      </c>
    </row>
    <row r="7" spans="1:7" s="36" customFormat="1" ht="160.5" customHeight="1">
      <c r="A7" s="57" t="s">
        <v>12</v>
      </c>
      <c r="B7" s="42"/>
      <c r="C7" s="42">
        <v>0.1</v>
      </c>
      <c r="D7" s="42">
        <v>10</v>
      </c>
      <c r="E7" s="42"/>
      <c r="F7" s="42">
        <f>C7*D7</f>
        <v>1</v>
      </c>
      <c r="G7" s="57" t="s">
        <v>204</v>
      </c>
    </row>
    <row r="8" spans="1:7" s="36" customFormat="1" ht="16.5" customHeight="1">
      <c r="A8" s="125" t="s">
        <v>17</v>
      </c>
      <c r="B8" s="126"/>
      <c r="C8" s="126"/>
      <c r="D8" s="126"/>
      <c r="E8" s="126"/>
      <c r="F8" s="126"/>
      <c r="G8" s="127"/>
    </row>
    <row r="9" spans="1:7" s="36" customFormat="1" ht="145.5" customHeight="1">
      <c r="A9" s="128"/>
      <c r="B9" s="57" t="s">
        <v>13</v>
      </c>
      <c r="C9" s="42">
        <v>0.2</v>
      </c>
      <c r="D9" s="42">
        <v>10</v>
      </c>
      <c r="E9" s="42">
        <f>C9*D9</f>
        <v>2</v>
      </c>
      <c r="F9" s="42"/>
      <c r="G9" s="57" t="s">
        <v>205</v>
      </c>
    </row>
    <row r="10" spans="1:7" s="36" customFormat="1" ht="102.75" customHeight="1">
      <c r="A10" s="129"/>
      <c r="B10" s="57" t="s">
        <v>14</v>
      </c>
      <c r="C10" s="42">
        <v>0.2</v>
      </c>
      <c r="D10" s="42">
        <v>10</v>
      </c>
      <c r="E10" s="42">
        <f>C10*D10</f>
        <v>2</v>
      </c>
      <c r="F10" s="42"/>
      <c r="G10" s="57" t="s">
        <v>206</v>
      </c>
    </row>
    <row r="11" spans="1:7" s="36" customFormat="1" ht="49.5">
      <c r="A11" s="130"/>
      <c r="B11" s="57" t="s">
        <v>15</v>
      </c>
      <c r="C11" s="42">
        <v>0.1</v>
      </c>
      <c r="D11" s="42">
        <v>10</v>
      </c>
      <c r="E11" s="42">
        <f>C11*D11</f>
        <v>1</v>
      </c>
      <c r="F11" s="42"/>
      <c r="G11" s="57" t="s">
        <v>207</v>
      </c>
    </row>
    <row r="12" spans="1:7" ht="18.75" customHeight="1">
      <c r="A12" s="131" t="s">
        <v>8</v>
      </c>
      <c r="B12" s="132"/>
      <c r="C12" s="133"/>
      <c r="D12" s="133"/>
      <c r="E12" s="178">
        <f>F4+F5+F6+F7+E9+E10+E11</f>
        <v>10</v>
      </c>
      <c r="F12" s="179"/>
      <c r="G12" s="133"/>
    </row>
    <row r="13" spans="1:7" ht="42.75" customHeight="1">
      <c r="A13" s="180" t="s">
        <v>208</v>
      </c>
      <c r="B13" s="181"/>
      <c r="C13" s="181"/>
      <c r="D13" s="181"/>
      <c r="E13" s="181"/>
      <c r="F13" s="181"/>
      <c r="G13" s="182"/>
    </row>
    <row r="14" spans="1:7" ht="78" customHeight="1">
      <c r="A14" s="180" t="s">
        <v>209</v>
      </c>
      <c r="B14" s="181"/>
      <c r="C14" s="181"/>
      <c r="D14" s="181"/>
      <c r="E14" s="181"/>
      <c r="F14" s="181"/>
      <c r="G14" s="182"/>
    </row>
    <row r="15" spans="1:7">
      <c r="A15" s="51"/>
    </row>
    <row r="16" spans="1:7">
      <c r="A16" s="51"/>
    </row>
  </sheetData>
  <mergeCells count="8">
    <mergeCell ref="A13:G13"/>
    <mergeCell ref="A14:G14"/>
    <mergeCell ref="A1:G1"/>
    <mergeCell ref="A2:G2"/>
    <mergeCell ref="A8:G8"/>
    <mergeCell ref="A9:A11"/>
    <mergeCell ref="A12:B12"/>
    <mergeCell ref="E12:F12"/>
  </mergeCells>
  <pageMargins left="0.31496062992125984" right="0.31496062992125984" top="0.15748031496062992" bottom="0" header="0" footer="0"/>
  <pageSetup paperSize="9" scale="60" orientation="landscape" r:id="rId1"/>
  <colBreaks count="1" manualBreakCount="1">
    <brk id="7" max="1048575" man="1"/>
  </colBreaks>
</worksheet>
</file>

<file path=xl/worksheets/sheet2.xml><?xml version="1.0" encoding="utf-8"?>
<worksheet xmlns="http://schemas.openxmlformats.org/spreadsheetml/2006/main" xmlns:r="http://schemas.openxmlformats.org/officeDocument/2006/relationships">
  <sheetPr>
    <tabColor theme="4" tint="0.79998168889431442"/>
  </sheetPr>
  <dimension ref="A1:G18"/>
  <sheetViews>
    <sheetView tabSelected="1" view="pageBreakPreview" zoomScale="66" zoomScaleNormal="100" zoomScaleSheetLayoutView="66" workbookViewId="0">
      <selection activeCell="E37" sqref="E37"/>
    </sheetView>
  </sheetViews>
  <sheetFormatPr defaultRowHeight="15"/>
  <cols>
    <col min="1" max="1" width="50.5703125" customWidth="1"/>
    <col min="2" max="2" width="33" customWidth="1"/>
    <col min="3" max="3" width="10.5703125" customWidth="1"/>
    <col min="5" max="5" width="20.28515625" customWidth="1"/>
    <col min="6" max="6" width="16.140625" customWidth="1"/>
    <col min="7" max="7" width="63" customWidth="1"/>
  </cols>
  <sheetData>
    <row r="1" spans="1:7" ht="16.5">
      <c r="A1" s="70" t="s">
        <v>6</v>
      </c>
      <c r="B1" s="70"/>
      <c r="C1" s="70"/>
      <c r="D1" s="70"/>
      <c r="E1" s="70"/>
      <c r="F1" s="70"/>
      <c r="G1" s="70"/>
    </row>
    <row r="2" spans="1:7" ht="16.5">
      <c r="A2" s="70" t="s">
        <v>53</v>
      </c>
      <c r="B2" s="70"/>
      <c r="C2" s="70"/>
      <c r="D2" s="70"/>
      <c r="E2" s="70"/>
      <c r="F2" s="70"/>
      <c r="G2" s="70"/>
    </row>
    <row r="3" spans="1:7" ht="16.5">
      <c r="A3" s="26"/>
      <c r="B3" s="26"/>
      <c r="C3" s="26"/>
      <c r="D3" s="26"/>
      <c r="E3" s="26"/>
      <c r="F3" s="26"/>
      <c r="G3" s="26"/>
    </row>
    <row r="4" spans="1:7" ht="33">
      <c r="A4" s="4" t="s">
        <v>0</v>
      </c>
      <c r="B4" s="4" t="s">
        <v>1</v>
      </c>
      <c r="C4" s="4" t="s">
        <v>23</v>
      </c>
      <c r="D4" s="4" t="s">
        <v>2</v>
      </c>
      <c r="E4" s="4" t="s">
        <v>3</v>
      </c>
      <c r="F4" s="4" t="s">
        <v>4</v>
      </c>
      <c r="G4" s="4" t="s">
        <v>5</v>
      </c>
    </row>
    <row r="5" spans="1:7" ht="142.5" customHeight="1">
      <c r="A5" s="20" t="s">
        <v>33</v>
      </c>
      <c r="B5" s="8"/>
      <c r="C5" s="10">
        <v>0.1</v>
      </c>
      <c r="D5" s="32">
        <v>10</v>
      </c>
      <c r="E5" s="8"/>
      <c r="F5" s="10">
        <v>1</v>
      </c>
      <c r="G5" s="16" t="s">
        <v>25</v>
      </c>
    </row>
    <row r="6" spans="1:7" ht="51.75" customHeight="1">
      <c r="A6" s="20" t="s">
        <v>34</v>
      </c>
      <c r="B6" s="8"/>
      <c r="C6" s="10">
        <v>0.1</v>
      </c>
      <c r="D6" s="32">
        <v>10</v>
      </c>
      <c r="E6" s="8"/>
      <c r="F6" s="10">
        <v>1</v>
      </c>
      <c r="G6" s="16" t="s">
        <v>21</v>
      </c>
    </row>
    <row r="7" spans="1:7" ht="118.5" customHeight="1">
      <c r="A7" s="20" t="s">
        <v>35</v>
      </c>
      <c r="B7" s="8"/>
      <c r="C7" s="10">
        <v>0.2</v>
      </c>
      <c r="D7" s="32">
        <v>8</v>
      </c>
      <c r="E7" s="8"/>
      <c r="F7" s="10">
        <f>C7*D7</f>
        <v>1.6</v>
      </c>
      <c r="G7" s="16" t="s">
        <v>65</v>
      </c>
    </row>
    <row r="8" spans="1:7" ht="97.5" customHeight="1">
      <c r="A8" s="20" t="s">
        <v>38</v>
      </c>
      <c r="B8" s="8"/>
      <c r="C8" s="10">
        <v>0.1</v>
      </c>
      <c r="D8" s="32">
        <v>10</v>
      </c>
      <c r="E8" s="8"/>
      <c r="F8" s="10">
        <f>C8*D8</f>
        <v>1</v>
      </c>
      <c r="G8" s="16" t="s">
        <v>24</v>
      </c>
    </row>
    <row r="9" spans="1:7" ht="16.5" customHeight="1">
      <c r="A9" s="67" t="s">
        <v>17</v>
      </c>
      <c r="B9" s="68"/>
      <c r="C9" s="68"/>
      <c r="D9" s="68"/>
      <c r="E9" s="68"/>
      <c r="F9" s="68"/>
      <c r="G9" s="69"/>
    </row>
    <row r="10" spans="1:7" ht="78.75">
      <c r="A10" s="8"/>
      <c r="B10" s="20" t="s">
        <v>36</v>
      </c>
      <c r="C10" s="10">
        <v>0.2</v>
      </c>
      <c r="D10" s="32">
        <v>10</v>
      </c>
      <c r="E10" s="10">
        <f>C10*D10</f>
        <v>2</v>
      </c>
      <c r="F10" s="8"/>
      <c r="G10" s="16" t="s">
        <v>66</v>
      </c>
    </row>
    <row r="11" spans="1:7" ht="94.5">
      <c r="A11" s="8"/>
      <c r="B11" s="20" t="s">
        <v>37</v>
      </c>
      <c r="C11" s="10">
        <v>0.2</v>
      </c>
      <c r="D11" s="32">
        <v>5</v>
      </c>
      <c r="E11" s="10">
        <f>C11*D11</f>
        <v>1</v>
      </c>
      <c r="F11" s="8"/>
      <c r="G11" s="16" t="s">
        <v>67</v>
      </c>
    </row>
    <row r="12" spans="1:7" ht="49.5">
      <c r="A12" s="8"/>
      <c r="B12" s="20" t="s">
        <v>15</v>
      </c>
      <c r="C12" s="10">
        <v>0.1</v>
      </c>
      <c r="D12" s="32">
        <v>8</v>
      </c>
      <c r="E12" s="10">
        <f>C12*D12</f>
        <v>0.8</v>
      </c>
      <c r="F12" s="8"/>
      <c r="G12" s="16" t="s">
        <v>58</v>
      </c>
    </row>
    <row r="13" spans="1:7" ht="15.75">
      <c r="A13" s="63" t="s">
        <v>8</v>
      </c>
      <c r="B13" s="64"/>
      <c r="C13" s="10"/>
      <c r="D13" s="9"/>
      <c r="E13" s="65">
        <f>F5+F6+F7+F8+E10+E11+E12</f>
        <v>8.4</v>
      </c>
      <c r="F13" s="66"/>
      <c r="G13" s="8"/>
    </row>
    <row r="14" spans="1:7" s="13" customFormat="1" ht="45" customHeight="1">
      <c r="A14" s="14" t="s">
        <v>18</v>
      </c>
      <c r="B14" s="71" t="s">
        <v>68</v>
      </c>
      <c r="C14" s="72"/>
      <c r="D14" s="72"/>
      <c r="E14" s="72"/>
      <c r="F14" s="72"/>
      <c r="G14" s="73"/>
    </row>
    <row r="15" spans="1:7" s="13" customFormat="1" ht="78.75" customHeight="1">
      <c r="A15" s="14" t="s">
        <v>19</v>
      </c>
      <c r="B15" s="71" t="s">
        <v>69</v>
      </c>
      <c r="C15" s="74"/>
      <c r="D15" s="74"/>
      <c r="E15" s="74"/>
      <c r="F15" s="74"/>
      <c r="G15" s="75"/>
    </row>
    <row r="16" spans="1:7" ht="12" customHeight="1"/>
    <row r="17" spans="1:1">
      <c r="A17" s="6"/>
    </row>
    <row r="18" spans="1:1">
      <c r="A18" s="6"/>
    </row>
  </sheetData>
  <mergeCells count="7">
    <mergeCell ref="A1:G1"/>
    <mergeCell ref="A2:G2"/>
    <mergeCell ref="A13:B13"/>
    <mergeCell ref="B14:G14"/>
    <mergeCell ref="B15:G15"/>
    <mergeCell ref="E13:F13"/>
    <mergeCell ref="A9:G9"/>
  </mergeCells>
  <pageMargins left="0.39370078740157483" right="0.39370078740157483" top="0.35433070866141736" bottom="0.15748031496062992" header="0.31496062992125984" footer="0.31496062992125984"/>
  <pageSetup paperSize="9" scale="68" orientation="landscape" r:id="rId1"/>
</worksheet>
</file>

<file path=xl/worksheets/sheet20.xml><?xml version="1.0" encoding="utf-8"?>
<worksheet xmlns="http://schemas.openxmlformats.org/spreadsheetml/2006/main" xmlns:r="http://schemas.openxmlformats.org/officeDocument/2006/relationships">
  <sheetPr>
    <tabColor theme="4" tint="0.79998168889431442"/>
  </sheetPr>
  <dimension ref="A1:G16"/>
  <sheetViews>
    <sheetView tabSelected="1" view="pageBreakPreview" zoomScale="58" zoomScaleNormal="100" zoomScaleSheetLayoutView="58" workbookViewId="0">
      <selection activeCell="E37" sqref="E37"/>
    </sheetView>
  </sheetViews>
  <sheetFormatPr defaultRowHeight="16.5"/>
  <cols>
    <col min="1" max="1" width="52.85546875" style="3" customWidth="1"/>
    <col min="2" max="2" width="32" style="3" customWidth="1"/>
    <col min="3" max="3" width="16.140625" style="53" customWidth="1"/>
    <col min="4" max="4" width="15.28515625" style="3" customWidth="1"/>
    <col min="5" max="5" width="21.28515625" style="3" bestFit="1" customWidth="1"/>
    <col min="6" max="6" width="20" style="3" customWidth="1"/>
    <col min="7" max="7" width="62.5703125" style="3" customWidth="1"/>
    <col min="8" max="16384" width="9.140625" style="3"/>
  </cols>
  <sheetData>
    <row r="1" spans="1:7">
      <c r="A1" s="176" t="s">
        <v>6</v>
      </c>
      <c r="B1" s="176"/>
      <c r="C1" s="176"/>
      <c r="D1" s="176"/>
      <c r="E1" s="176"/>
      <c r="F1" s="176"/>
      <c r="G1" s="176"/>
    </row>
    <row r="2" spans="1:7" ht="27.75" customHeight="1">
      <c r="A2" s="177" t="s">
        <v>210</v>
      </c>
      <c r="B2" s="177"/>
      <c r="C2" s="177"/>
      <c r="D2" s="177"/>
      <c r="E2" s="177"/>
      <c r="F2" s="177"/>
      <c r="G2" s="177"/>
    </row>
    <row r="3" spans="1:7" s="36" customFormat="1" ht="33">
      <c r="A3" s="123" t="s">
        <v>0</v>
      </c>
      <c r="B3" s="123" t="s">
        <v>1</v>
      </c>
      <c r="C3" s="123" t="s">
        <v>16</v>
      </c>
      <c r="D3" s="123" t="s">
        <v>2</v>
      </c>
      <c r="E3" s="123" t="s">
        <v>3</v>
      </c>
      <c r="F3" s="123" t="s">
        <v>4</v>
      </c>
      <c r="G3" s="123" t="s">
        <v>5</v>
      </c>
    </row>
    <row r="4" spans="1:7" s="36" customFormat="1" ht="102" customHeight="1">
      <c r="A4" s="57" t="s">
        <v>9</v>
      </c>
      <c r="B4" s="42"/>
      <c r="C4" s="42">
        <v>0.1</v>
      </c>
      <c r="D4" s="42">
        <v>10</v>
      </c>
      <c r="E4" s="42"/>
      <c r="F4" s="42">
        <f>C4*D4</f>
        <v>1</v>
      </c>
      <c r="G4" s="57" t="s">
        <v>211</v>
      </c>
    </row>
    <row r="5" spans="1:7" s="36" customFormat="1" ht="49.5">
      <c r="A5" s="57" t="s">
        <v>10</v>
      </c>
      <c r="B5" s="42"/>
      <c r="C5" s="42">
        <v>0.1</v>
      </c>
      <c r="D5" s="42">
        <v>10</v>
      </c>
      <c r="E5" s="42"/>
      <c r="F5" s="42">
        <f>C5*D5</f>
        <v>1</v>
      </c>
      <c r="G5" s="57" t="s">
        <v>202</v>
      </c>
    </row>
    <row r="6" spans="1:7" s="36" customFormat="1" ht="124.5" customHeight="1">
      <c r="A6" s="57" t="s">
        <v>11</v>
      </c>
      <c r="B6" s="42"/>
      <c r="C6" s="42">
        <v>0.2</v>
      </c>
      <c r="D6" s="42">
        <v>10</v>
      </c>
      <c r="E6" s="42"/>
      <c r="F6" s="42">
        <f>C6*D6</f>
        <v>2</v>
      </c>
      <c r="G6" s="57" t="s">
        <v>212</v>
      </c>
    </row>
    <row r="7" spans="1:7" s="36" customFormat="1" ht="276.75" customHeight="1">
      <c r="A7" s="57" t="s">
        <v>12</v>
      </c>
      <c r="B7" s="42"/>
      <c r="C7" s="42">
        <v>0.1</v>
      </c>
      <c r="D7" s="42">
        <v>10</v>
      </c>
      <c r="E7" s="42"/>
      <c r="F7" s="42">
        <f>C7*D7</f>
        <v>1</v>
      </c>
      <c r="G7" s="57" t="s">
        <v>213</v>
      </c>
    </row>
    <row r="8" spans="1:7" s="36" customFormat="1" ht="16.5" customHeight="1">
      <c r="A8" s="125" t="s">
        <v>17</v>
      </c>
      <c r="B8" s="126"/>
      <c r="C8" s="126"/>
      <c r="D8" s="126"/>
      <c r="E8" s="126"/>
      <c r="F8" s="126"/>
      <c r="G8" s="127"/>
    </row>
    <row r="9" spans="1:7" s="36" customFormat="1" ht="117" customHeight="1">
      <c r="A9" s="128"/>
      <c r="B9" s="57" t="s">
        <v>13</v>
      </c>
      <c r="C9" s="42">
        <v>0.2</v>
      </c>
      <c r="D9" s="42">
        <v>0</v>
      </c>
      <c r="E9" s="42">
        <f>C9*D9</f>
        <v>0</v>
      </c>
      <c r="F9" s="42"/>
      <c r="G9" s="57" t="s">
        <v>214</v>
      </c>
    </row>
    <row r="10" spans="1:7" s="36" customFormat="1" ht="87" customHeight="1">
      <c r="A10" s="129"/>
      <c r="B10" s="57" t="s">
        <v>14</v>
      </c>
      <c r="C10" s="42">
        <v>0.2</v>
      </c>
      <c r="D10" s="42">
        <v>10</v>
      </c>
      <c r="E10" s="42">
        <f>C10*D10</f>
        <v>2</v>
      </c>
      <c r="F10" s="42"/>
      <c r="G10" s="57" t="s">
        <v>215</v>
      </c>
    </row>
    <row r="11" spans="1:7" s="36" customFormat="1" ht="49.5">
      <c r="A11" s="130"/>
      <c r="B11" s="57" t="s">
        <v>15</v>
      </c>
      <c r="C11" s="42">
        <v>0.1</v>
      </c>
      <c r="D11" s="42">
        <v>0</v>
      </c>
      <c r="E11" s="42">
        <f>C11*D11</f>
        <v>0</v>
      </c>
      <c r="F11" s="42"/>
      <c r="G11" s="57" t="s">
        <v>216</v>
      </c>
    </row>
    <row r="12" spans="1:7" ht="18.75" customHeight="1">
      <c r="A12" s="131" t="s">
        <v>8</v>
      </c>
      <c r="B12" s="132"/>
      <c r="C12" s="133"/>
      <c r="D12" s="133"/>
      <c r="E12" s="134">
        <f>F4+F5+F6+F7+E9+E10+E11</f>
        <v>7</v>
      </c>
      <c r="F12" s="135"/>
      <c r="G12" s="133"/>
    </row>
    <row r="13" spans="1:7" ht="42.75" customHeight="1">
      <c r="A13" s="180" t="s">
        <v>217</v>
      </c>
      <c r="B13" s="181"/>
      <c r="C13" s="181"/>
      <c r="D13" s="181"/>
      <c r="E13" s="181"/>
      <c r="F13" s="181"/>
      <c r="G13" s="182"/>
    </row>
    <row r="14" spans="1:7" ht="59.25" customHeight="1">
      <c r="A14" s="180" t="s">
        <v>218</v>
      </c>
      <c r="B14" s="181"/>
      <c r="C14" s="181"/>
      <c r="D14" s="181"/>
      <c r="E14" s="181"/>
      <c r="F14" s="181"/>
      <c r="G14" s="182"/>
    </row>
    <row r="15" spans="1:7">
      <c r="A15" s="51"/>
    </row>
    <row r="16" spans="1:7">
      <c r="A16" s="51"/>
    </row>
  </sheetData>
  <mergeCells count="8">
    <mergeCell ref="A13:G13"/>
    <mergeCell ref="A14:G14"/>
    <mergeCell ref="A1:G1"/>
    <mergeCell ref="A2:G2"/>
    <mergeCell ref="A8:G8"/>
    <mergeCell ref="A9:A11"/>
    <mergeCell ref="A12:B12"/>
    <mergeCell ref="E12:F12"/>
  </mergeCells>
  <pageMargins left="0.31496062992125984" right="0.31496062992125984" top="0.15748031496062992" bottom="0" header="0" footer="0"/>
  <pageSetup paperSize="9" scale="54" orientation="landscape" r:id="rId1"/>
  <colBreaks count="1" manualBreakCount="1">
    <brk id="7" max="1048575" man="1"/>
  </colBreaks>
</worksheet>
</file>

<file path=xl/worksheets/sheet3.xml><?xml version="1.0" encoding="utf-8"?>
<worksheet xmlns="http://schemas.openxmlformats.org/spreadsheetml/2006/main" xmlns:r="http://schemas.openxmlformats.org/officeDocument/2006/relationships">
  <sheetPr>
    <tabColor theme="4" tint="0.79998168889431442"/>
  </sheetPr>
  <dimension ref="A1:G18"/>
  <sheetViews>
    <sheetView tabSelected="1" zoomScale="50" zoomScaleNormal="50" workbookViewId="0">
      <selection activeCell="E37" sqref="E37"/>
    </sheetView>
  </sheetViews>
  <sheetFormatPr defaultRowHeight="15"/>
  <cols>
    <col min="1" max="1" width="43" customWidth="1"/>
    <col min="2" max="2" width="29.5703125" customWidth="1"/>
    <col min="3" max="3" width="12.140625" customWidth="1"/>
    <col min="4" max="4" width="11" customWidth="1"/>
    <col min="5" max="5" width="24.7109375" customWidth="1"/>
    <col min="6" max="6" width="17.42578125" customWidth="1"/>
    <col min="7" max="7" width="61.5703125" customWidth="1"/>
  </cols>
  <sheetData>
    <row r="1" spans="1:7" ht="16.5">
      <c r="A1" s="70" t="s">
        <v>6</v>
      </c>
      <c r="B1" s="70"/>
      <c r="C1" s="70"/>
      <c r="D1" s="70"/>
      <c r="E1" s="70"/>
      <c r="F1" s="70"/>
      <c r="G1" s="70"/>
    </row>
    <row r="2" spans="1:7" ht="16.5">
      <c r="A2" s="70" t="s">
        <v>54</v>
      </c>
      <c r="B2" s="70"/>
      <c r="C2" s="70"/>
      <c r="D2" s="70"/>
      <c r="E2" s="70"/>
      <c r="F2" s="70"/>
      <c r="G2" s="70"/>
    </row>
    <row r="3" spans="1:7" ht="16.5">
      <c r="A3" s="26"/>
      <c r="B3" s="26"/>
      <c r="C3" s="26"/>
      <c r="D3" s="26"/>
      <c r="E3" s="26"/>
      <c r="F3" s="26"/>
      <c r="G3" s="26"/>
    </row>
    <row r="4" spans="1:7" ht="33">
      <c r="A4" s="4" t="s">
        <v>0</v>
      </c>
      <c r="B4" s="4" t="s">
        <v>1</v>
      </c>
      <c r="C4" s="4" t="s">
        <v>23</v>
      </c>
      <c r="D4" s="4" t="s">
        <v>2</v>
      </c>
      <c r="E4" s="4" t="s">
        <v>3</v>
      </c>
      <c r="F4" s="4" t="s">
        <v>4</v>
      </c>
      <c r="G4" s="4" t="s">
        <v>5</v>
      </c>
    </row>
    <row r="5" spans="1:7" ht="82.5">
      <c r="A5" s="7" t="s">
        <v>39</v>
      </c>
      <c r="B5" s="8"/>
      <c r="C5" s="10">
        <v>0.1</v>
      </c>
      <c r="D5" s="32">
        <v>10</v>
      </c>
      <c r="E5" s="8"/>
      <c r="F5" s="10">
        <f>D5*C5</f>
        <v>1</v>
      </c>
      <c r="G5" s="16" t="s">
        <v>40</v>
      </c>
    </row>
    <row r="6" spans="1:7" ht="49.5">
      <c r="A6" s="7" t="s">
        <v>22</v>
      </c>
      <c r="B6" s="8"/>
      <c r="C6" s="10">
        <v>0.1</v>
      </c>
      <c r="D6" s="32">
        <v>10</v>
      </c>
      <c r="E6" s="8"/>
      <c r="F6" s="10">
        <f>D6*C6</f>
        <v>1</v>
      </c>
      <c r="G6" s="25" t="s">
        <v>27</v>
      </c>
    </row>
    <row r="7" spans="1:7" ht="148.5">
      <c r="A7" s="7" t="s">
        <v>41</v>
      </c>
      <c r="B7" s="8"/>
      <c r="C7" s="10">
        <v>0.2</v>
      </c>
      <c r="D7" s="32">
        <v>8</v>
      </c>
      <c r="E7" s="8"/>
      <c r="F7" s="10">
        <f>D7*C7</f>
        <v>1.6</v>
      </c>
      <c r="G7" s="25" t="s">
        <v>71</v>
      </c>
    </row>
    <row r="8" spans="1:7" ht="94.5">
      <c r="A8" s="7" t="s">
        <v>20</v>
      </c>
      <c r="B8" s="8"/>
      <c r="C8" s="10">
        <v>0.1</v>
      </c>
      <c r="D8" s="32">
        <v>10</v>
      </c>
      <c r="E8" s="8"/>
      <c r="F8" s="10">
        <f>D8*C8</f>
        <v>1</v>
      </c>
      <c r="G8" s="24" t="s">
        <v>42</v>
      </c>
    </row>
    <row r="9" spans="1:7" ht="16.5">
      <c r="A9" s="67" t="s">
        <v>17</v>
      </c>
      <c r="B9" s="68"/>
      <c r="C9" s="68"/>
      <c r="D9" s="68"/>
      <c r="E9" s="68"/>
      <c r="F9" s="68"/>
      <c r="G9" s="69"/>
    </row>
    <row r="10" spans="1:7" ht="78.75">
      <c r="A10" s="8"/>
      <c r="B10" s="12" t="s">
        <v>43</v>
      </c>
      <c r="C10" s="10">
        <v>0.2</v>
      </c>
      <c r="D10" s="32">
        <v>10</v>
      </c>
      <c r="E10" s="10">
        <f>D10*C10</f>
        <v>2</v>
      </c>
      <c r="F10" s="8"/>
      <c r="G10" s="27" t="s">
        <v>72</v>
      </c>
    </row>
    <row r="11" spans="1:7" ht="66">
      <c r="A11" s="8"/>
      <c r="B11" s="12" t="s">
        <v>44</v>
      </c>
      <c r="C11" s="10">
        <v>0.2</v>
      </c>
      <c r="D11" s="32">
        <v>10</v>
      </c>
      <c r="E11" s="10">
        <f>D11*C11</f>
        <v>2</v>
      </c>
      <c r="F11" s="8"/>
      <c r="G11" s="25" t="s">
        <v>73</v>
      </c>
    </row>
    <row r="12" spans="1:7" ht="49.5">
      <c r="A12" s="8"/>
      <c r="B12" s="12" t="s">
        <v>45</v>
      </c>
      <c r="C12" s="10">
        <v>0.1</v>
      </c>
      <c r="D12" s="32">
        <v>8</v>
      </c>
      <c r="E12" s="10">
        <f>D12*C12</f>
        <v>0.8</v>
      </c>
      <c r="F12" s="8"/>
      <c r="G12" s="28" t="s">
        <v>58</v>
      </c>
    </row>
    <row r="13" spans="1:7" ht="15.75">
      <c r="A13" s="63" t="s">
        <v>8</v>
      </c>
      <c r="B13" s="64"/>
      <c r="C13" s="65">
        <f>F5+F6+F7+F8+E10+E11+E12</f>
        <v>9.4</v>
      </c>
      <c r="D13" s="79"/>
      <c r="E13" s="79"/>
      <c r="F13" s="66"/>
      <c r="G13" s="8"/>
    </row>
    <row r="14" spans="1:7" ht="37.9" customHeight="1">
      <c r="A14" s="76" t="s">
        <v>74</v>
      </c>
      <c r="B14" s="77"/>
      <c r="C14" s="77"/>
      <c r="D14" s="77"/>
      <c r="E14" s="77"/>
      <c r="F14" s="77"/>
      <c r="G14" s="78"/>
    </row>
    <row r="15" spans="1:7" ht="31.15" customHeight="1">
      <c r="A15" s="76" t="s">
        <v>59</v>
      </c>
      <c r="B15" s="77"/>
      <c r="C15" s="77"/>
      <c r="D15" s="77"/>
      <c r="E15" s="77"/>
      <c r="F15" s="77"/>
      <c r="G15" s="78"/>
    </row>
    <row r="17" spans="1:1">
      <c r="A17" s="6"/>
    </row>
    <row r="18" spans="1:1">
      <c r="A18" s="6"/>
    </row>
  </sheetData>
  <mergeCells count="7">
    <mergeCell ref="A15:G15"/>
    <mergeCell ref="A1:G1"/>
    <mergeCell ref="A2:G2"/>
    <mergeCell ref="A9:G9"/>
    <mergeCell ref="A13:B13"/>
    <mergeCell ref="C13:F13"/>
    <mergeCell ref="A14:G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theme="4" tint="0.79998168889431442"/>
  </sheetPr>
  <dimension ref="A1:N18"/>
  <sheetViews>
    <sheetView tabSelected="1" zoomScale="50" zoomScaleNormal="50" workbookViewId="0">
      <selection activeCell="E37" sqref="E37"/>
    </sheetView>
  </sheetViews>
  <sheetFormatPr defaultColWidth="9.140625" defaultRowHeight="16.5"/>
  <cols>
    <col min="1" max="1" width="48.42578125" style="3" customWidth="1"/>
    <col min="2" max="2" width="32" style="3" customWidth="1"/>
    <col min="3" max="3" width="16.140625" style="3" customWidth="1"/>
    <col min="4" max="4" width="15.28515625" style="3" customWidth="1"/>
    <col min="5" max="5" width="20.85546875" style="3" customWidth="1"/>
    <col min="6" max="6" width="22.42578125" style="3" customWidth="1"/>
    <col min="7" max="7" width="61.85546875" style="3" customWidth="1"/>
    <col min="8" max="16384" width="9.140625" style="3"/>
  </cols>
  <sheetData>
    <row r="1" spans="1:14">
      <c r="A1" s="93" t="s">
        <v>6</v>
      </c>
      <c r="B1" s="93"/>
      <c r="C1" s="93"/>
      <c r="D1" s="93"/>
      <c r="E1" s="93"/>
      <c r="F1" s="93"/>
      <c r="G1" s="93"/>
    </row>
    <row r="2" spans="1:14">
      <c r="A2" s="94" t="s">
        <v>55</v>
      </c>
      <c r="B2" s="94"/>
      <c r="C2" s="94"/>
      <c r="D2" s="94"/>
      <c r="E2" s="94"/>
      <c r="F2" s="94"/>
      <c r="G2" s="94"/>
    </row>
    <row r="3" spans="1:14">
      <c r="A3" s="31"/>
      <c r="B3" s="31"/>
      <c r="C3" s="31"/>
      <c r="D3" s="31"/>
      <c r="E3" s="31"/>
      <c r="F3" s="31"/>
      <c r="G3" s="31"/>
    </row>
    <row r="4" spans="1:14" s="2" customFormat="1" ht="33">
      <c r="A4" s="4" t="s">
        <v>0</v>
      </c>
      <c r="B4" s="4" t="s">
        <v>1</v>
      </c>
      <c r="C4" s="4" t="s">
        <v>16</v>
      </c>
      <c r="D4" s="4" t="s">
        <v>2</v>
      </c>
      <c r="E4" s="4" t="s">
        <v>3</v>
      </c>
      <c r="F4" s="4" t="s">
        <v>4</v>
      </c>
      <c r="G4" s="4" t="s">
        <v>5</v>
      </c>
    </row>
    <row r="5" spans="1:14" s="2" customFormat="1" ht="148.5">
      <c r="A5" s="29" t="s">
        <v>9</v>
      </c>
      <c r="B5" s="1"/>
      <c r="C5" s="1">
        <v>0.1</v>
      </c>
      <c r="D5" s="33">
        <v>10</v>
      </c>
      <c r="E5" s="1"/>
      <c r="F5" s="1">
        <f>C5*D5</f>
        <v>1</v>
      </c>
      <c r="G5" s="22" t="s">
        <v>46</v>
      </c>
    </row>
    <row r="6" spans="1:14" s="2" customFormat="1" ht="49.5">
      <c r="A6" s="29" t="s">
        <v>10</v>
      </c>
      <c r="B6" s="1"/>
      <c r="C6" s="1">
        <v>0.1</v>
      </c>
      <c r="D6" s="33">
        <v>10</v>
      </c>
      <c r="E6" s="1"/>
      <c r="F6" s="1">
        <f>C6*D6</f>
        <v>1</v>
      </c>
      <c r="G6" s="22" t="s">
        <v>47</v>
      </c>
    </row>
    <row r="7" spans="1:14" s="2" customFormat="1" ht="115.5">
      <c r="A7" s="29" t="s">
        <v>11</v>
      </c>
      <c r="B7" s="1"/>
      <c r="C7" s="1">
        <v>0.2</v>
      </c>
      <c r="D7" s="33">
        <v>5</v>
      </c>
      <c r="E7" s="1"/>
      <c r="F7" s="1">
        <f>C7*D7</f>
        <v>1</v>
      </c>
      <c r="G7" s="22" t="s">
        <v>75</v>
      </c>
    </row>
    <row r="8" spans="1:14" s="2" customFormat="1" ht="198">
      <c r="A8" s="29" t="s">
        <v>12</v>
      </c>
      <c r="B8" s="1"/>
      <c r="C8" s="1">
        <v>0.1</v>
      </c>
      <c r="D8" s="33">
        <v>10</v>
      </c>
      <c r="E8" s="1"/>
      <c r="F8" s="1">
        <f>C8*D8</f>
        <v>1</v>
      </c>
      <c r="G8" s="22" t="s">
        <v>48</v>
      </c>
    </row>
    <row r="9" spans="1:14" s="2" customFormat="1">
      <c r="A9" s="67" t="s">
        <v>17</v>
      </c>
      <c r="B9" s="68"/>
      <c r="C9" s="68"/>
      <c r="D9" s="68"/>
      <c r="E9" s="68"/>
      <c r="F9" s="68"/>
      <c r="G9" s="69"/>
    </row>
    <row r="10" spans="1:14" s="2" customFormat="1" ht="66">
      <c r="A10" s="95"/>
      <c r="B10" s="29" t="s">
        <v>13</v>
      </c>
      <c r="C10" s="1">
        <v>0.2</v>
      </c>
      <c r="D10" s="33">
        <v>10</v>
      </c>
      <c r="E10" s="1">
        <f>C10*D10</f>
        <v>2</v>
      </c>
      <c r="F10" s="1"/>
      <c r="G10" s="22" t="s">
        <v>76</v>
      </c>
    </row>
    <row r="11" spans="1:14" s="2" customFormat="1" ht="82.5">
      <c r="A11" s="96"/>
      <c r="B11" s="29" t="s">
        <v>14</v>
      </c>
      <c r="C11" s="1">
        <v>0.2</v>
      </c>
      <c r="D11" s="33">
        <v>10</v>
      </c>
      <c r="E11" s="1">
        <f>C11*D11</f>
        <v>2</v>
      </c>
      <c r="F11" s="1"/>
      <c r="G11" s="22" t="s">
        <v>77</v>
      </c>
    </row>
    <row r="12" spans="1:14" s="2" customFormat="1" ht="49.5">
      <c r="A12" s="97"/>
      <c r="B12" s="29" t="s">
        <v>15</v>
      </c>
      <c r="C12" s="1">
        <v>0.1</v>
      </c>
      <c r="D12" s="33">
        <v>8</v>
      </c>
      <c r="E12" s="1">
        <f>C12*D12</f>
        <v>0.8</v>
      </c>
      <c r="F12" s="1"/>
      <c r="G12" s="30" t="s">
        <v>58</v>
      </c>
      <c r="H12" s="80"/>
      <c r="I12" s="81"/>
      <c r="J12" s="81"/>
      <c r="K12" s="81"/>
      <c r="L12" s="81"/>
      <c r="M12" s="81"/>
      <c r="N12" s="81"/>
    </row>
    <row r="13" spans="1:14">
      <c r="A13" s="82" t="s">
        <v>8</v>
      </c>
      <c r="B13" s="83"/>
      <c r="C13" s="84">
        <f>F5+F6+F7+F8+E10+E11+E12</f>
        <v>8.8000000000000007</v>
      </c>
      <c r="D13" s="85"/>
      <c r="E13" s="85"/>
      <c r="F13" s="86"/>
      <c r="G13" s="5"/>
    </row>
    <row r="14" spans="1:14" ht="45.6" customHeight="1">
      <c r="A14" s="87" t="s">
        <v>78</v>
      </c>
      <c r="B14" s="88"/>
      <c r="C14" s="88"/>
      <c r="D14" s="88"/>
      <c r="E14" s="88"/>
      <c r="F14" s="88"/>
      <c r="G14" s="89"/>
    </row>
    <row r="15" spans="1:14" ht="52.9" customHeight="1">
      <c r="A15" s="90" t="s">
        <v>79</v>
      </c>
      <c r="B15" s="91"/>
      <c r="C15" s="91"/>
      <c r="D15" s="91"/>
      <c r="E15" s="91"/>
      <c r="F15" s="91"/>
      <c r="G15" s="92"/>
    </row>
    <row r="17" spans="1:1">
      <c r="A17" s="6"/>
    </row>
    <row r="18" spans="1:1">
      <c r="A18" s="6"/>
    </row>
  </sheetData>
  <mergeCells count="9">
    <mergeCell ref="A1:G1"/>
    <mergeCell ref="A2:G2"/>
    <mergeCell ref="A9:G9"/>
    <mergeCell ref="A10:A12"/>
    <mergeCell ref="H12:N12"/>
    <mergeCell ref="A13:B13"/>
    <mergeCell ref="C13:F13"/>
    <mergeCell ref="A14:G14"/>
    <mergeCell ref="A15:G15"/>
  </mergeCells>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theme="4" tint="0.79998168889431442"/>
  </sheetPr>
  <dimension ref="A1:G18"/>
  <sheetViews>
    <sheetView tabSelected="1" zoomScale="50" zoomScaleNormal="50" workbookViewId="0">
      <selection activeCell="E37" sqref="E37"/>
    </sheetView>
  </sheetViews>
  <sheetFormatPr defaultColWidth="9.140625" defaultRowHeight="16.5"/>
  <cols>
    <col min="1" max="1" width="49.42578125" style="3" customWidth="1"/>
    <col min="2" max="2" width="32" style="3" customWidth="1"/>
    <col min="3" max="3" width="16.140625" style="3" customWidth="1"/>
    <col min="4" max="4" width="15.28515625" style="3" customWidth="1"/>
    <col min="5" max="5" width="23.85546875" style="3" customWidth="1"/>
    <col min="6" max="6" width="22.28515625" style="3" customWidth="1"/>
    <col min="7" max="7" width="60.5703125" style="3" customWidth="1"/>
    <col min="8" max="16384" width="9.140625" style="3"/>
  </cols>
  <sheetData>
    <row r="1" spans="1:7">
      <c r="A1" s="93" t="s">
        <v>6</v>
      </c>
      <c r="B1" s="93"/>
      <c r="C1" s="93"/>
      <c r="D1" s="93"/>
      <c r="E1" s="93"/>
      <c r="F1" s="93"/>
      <c r="G1" s="93"/>
    </row>
    <row r="2" spans="1:7">
      <c r="A2" s="94" t="s">
        <v>56</v>
      </c>
      <c r="B2" s="94"/>
      <c r="C2" s="94"/>
      <c r="D2" s="94"/>
      <c r="E2" s="94"/>
      <c r="F2" s="94"/>
      <c r="G2" s="94"/>
    </row>
    <row r="3" spans="1:7">
      <c r="A3" s="31"/>
      <c r="B3" s="31"/>
      <c r="C3" s="31"/>
      <c r="D3" s="31"/>
      <c r="E3" s="31"/>
      <c r="F3" s="31"/>
      <c r="G3" s="31"/>
    </row>
    <row r="4" spans="1:7" s="2" customFormat="1" ht="33">
      <c r="A4" s="4" t="s">
        <v>0</v>
      </c>
      <c r="B4" s="4" t="s">
        <v>1</v>
      </c>
      <c r="C4" s="4" t="s">
        <v>16</v>
      </c>
      <c r="D4" s="4" t="s">
        <v>2</v>
      </c>
      <c r="E4" s="4" t="s">
        <v>3</v>
      </c>
      <c r="F4" s="4" t="s">
        <v>4</v>
      </c>
      <c r="G4" s="4" t="s">
        <v>5</v>
      </c>
    </row>
    <row r="5" spans="1:7" s="2" customFormat="1" ht="99">
      <c r="A5" s="29" t="s">
        <v>9</v>
      </c>
      <c r="B5" s="1"/>
      <c r="C5" s="1">
        <v>0.1</v>
      </c>
      <c r="D5" s="33">
        <v>10</v>
      </c>
      <c r="E5" s="1"/>
      <c r="F5" s="1">
        <f>C5*D5</f>
        <v>1</v>
      </c>
      <c r="G5" s="22" t="s">
        <v>49</v>
      </c>
    </row>
    <row r="6" spans="1:7" s="2" customFormat="1" ht="49.5">
      <c r="A6" s="29" t="s">
        <v>10</v>
      </c>
      <c r="B6" s="1"/>
      <c r="C6" s="1">
        <v>0.1</v>
      </c>
      <c r="D6" s="33">
        <v>10</v>
      </c>
      <c r="E6" s="1"/>
      <c r="F6" s="1">
        <f>C6*D6</f>
        <v>1</v>
      </c>
      <c r="G6" s="22" t="s">
        <v>47</v>
      </c>
    </row>
    <row r="7" spans="1:7" s="2" customFormat="1" ht="115.5">
      <c r="A7" s="29" t="s">
        <v>11</v>
      </c>
      <c r="B7" s="1"/>
      <c r="C7" s="1">
        <v>0.2</v>
      </c>
      <c r="D7" s="33">
        <v>5</v>
      </c>
      <c r="E7" s="1"/>
      <c r="F7" s="1">
        <f>C7*D7</f>
        <v>1</v>
      </c>
      <c r="G7" s="22" t="s">
        <v>80</v>
      </c>
    </row>
    <row r="8" spans="1:7" s="2" customFormat="1" ht="198">
      <c r="A8" s="29" t="s">
        <v>12</v>
      </c>
      <c r="B8" s="1"/>
      <c r="C8" s="1">
        <v>0.1</v>
      </c>
      <c r="D8" s="33">
        <v>10</v>
      </c>
      <c r="E8" s="1"/>
      <c r="F8" s="1">
        <f>C8*D8</f>
        <v>1</v>
      </c>
      <c r="G8" s="22" t="s">
        <v>50</v>
      </c>
    </row>
    <row r="9" spans="1:7" s="2" customFormat="1">
      <c r="A9" s="67" t="s">
        <v>17</v>
      </c>
      <c r="B9" s="68"/>
      <c r="C9" s="68"/>
      <c r="D9" s="68"/>
      <c r="E9" s="68"/>
      <c r="F9" s="68"/>
      <c r="G9" s="69"/>
    </row>
    <row r="10" spans="1:7" s="2" customFormat="1" ht="49.5">
      <c r="A10" s="95"/>
      <c r="B10" s="29" t="s">
        <v>13</v>
      </c>
      <c r="C10" s="1">
        <v>0.2</v>
      </c>
      <c r="D10" s="33">
        <v>10</v>
      </c>
      <c r="E10" s="1">
        <f>C10*D10</f>
        <v>2</v>
      </c>
      <c r="F10" s="1"/>
      <c r="G10" s="22" t="s">
        <v>81</v>
      </c>
    </row>
    <row r="11" spans="1:7" s="2" customFormat="1" ht="82.5">
      <c r="A11" s="96"/>
      <c r="B11" s="29" t="s">
        <v>14</v>
      </c>
      <c r="C11" s="1">
        <v>0.2</v>
      </c>
      <c r="D11" s="33">
        <v>10</v>
      </c>
      <c r="E11" s="1">
        <f>C11*D11</f>
        <v>2</v>
      </c>
      <c r="F11" s="1"/>
      <c r="G11" s="22" t="s">
        <v>88</v>
      </c>
    </row>
    <row r="12" spans="1:7" s="2" customFormat="1" ht="49.5">
      <c r="A12" s="97"/>
      <c r="B12" s="29" t="s">
        <v>15</v>
      </c>
      <c r="C12" s="1">
        <v>0.1</v>
      </c>
      <c r="D12" s="33">
        <v>8</v>
      </c>
      <c r="E12" s="1">
        <f>C12*D12</f>
        <v>0.8</v>
      </c>
      <c r="F12" s="1"/>
      <c r="G12" s="22" t="s">
        <v>51</v>
      </c>
    </row>
    <row r="13" spans="1:7">
      <c r="A13" s="82" t="s">
        <v>8</v>
      </c>
      <c r="B13" s="83"/>
      <c r="C13" s="5"/>
      <c r="D13" s="5"/>
      <c r="E13" s="5"/>
      <c r="F13" s="5">
        <f>F5+F6+F7+F8+E10+E11+E12</f>
        <v>8.8000000000000007</v>
      </c>
      <c r="G13" s="5"/>
    </row>
    <row r="14" spans="1:7" ht="55.9" customHeight="1">
      <c r="A14" s="90" t="s">
        <v>82</v>
      </c>
      <c r="B14" s="91"/>
      <c r="C14" s="91"/>
      <c r="D14" s="91"/>
      <c r="E14" s="91"/>
      <c r="F14" s="91"/>
      <c r="G14" s="92"/>
    </row>
    <row r="15" spans="1:7" ht="51.6" customHeight="1">
      <c r="A15" s="90" t="s">
        <v>60</v>
      </c>
      <c r="B15" s="91"/>
      <c r="C15" s="91"/>
      <c r="D15" s="91"/>
      <c r="E15" s="91"/>
      <c r="F15" s="91"/>
      <c r="G15" s="92"/>
    </row>
    <row r="17" spans="1:1">
      <c r="A17" s="6"/>
    </row>
    <row r="18" spans="1:1">
      <c r="A18" s="6"/>
    </row>
  </sheetData>
  <mergeCells count="7">
    <mergeCell ref="A15:G15"/>
    <mergeCell ref="A1:G1"/>
    <mergeCell ref="A2:G2"/>
    <mergeCell ref="A9:G9"/>
    <mergeCell ref="A10:A12"/>
    <mergeCell ref="A13:B13"/>
    <mergeCell ref="A14:G14"/>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theme="4" tint="0.79998168889431442"/>
  </sheetPr>
  <dimension ref="A1:G18"/>
  <sheetViews>
    <sheetView tabSelected="1" view="pageBreakPreview" zoomScale="75" zoomScaleNormal="78" zoomScaleSheetLayoutView="75" workbookViewId="0">
      <selection activeCell="E37" sqref="E37"/>
    </sheetView>
  </sheetViews>
  <sheetFormatPr defaultRowHeight="15"/>
  <cols>
    <col min="1" max="1" width="46.28515625" customWidth="1"/>
    <col min="2" max="2" width="29.5703125" customWidth="1"/>
    <col min="3" max="3" width="10.5703125" customWidth="1"/>
    <col min="5" max="5" width="20.28515625" customWidth="1"/>
    <col min="6" max="6" width="16.140625" customWidth="1"/>
    <col min="7" max="7" width="61.140625" customWidth="1"/>
  </cols>
  <sheetData>
    <row r="1" spans="1:7" ht="15.75">
      <c r="A1" s="58" t="s">
        <v>6</v>
      </c>
      <c r="B1" s="58"/>
      <c r="C1" s="58"/>
      <c r="D1" s="58"/>
      <c r="E1" s="58"/>
      <c r="F1" s="58"/>
      <c r="G1" s="58"/>
    </row>
    <row r="2" spans="1:7" ht="15.75">
      <c r="A2" s="58" t="s">
        <v>57</v>
      </c>
      <c r="B2" s="58"/>
      <c r="C2" s="58"/>
      <c r="D2" s="58"/>
      <c r="E2" s="58"/>
      <c r="F2" s="58"/>
      <c r="G2" s="58"/>
    </row>
    <row r="3" spans="1:7" ht="15.75">
      <c r="A3" s="23"/>
      <c r="B3" s="23"/>
      <c r="C3" s="23"/>
      <c r="D3" s="23"/>
      <c r="E3" s="23"/>
      <c r="F3" s="23"/>
      <c r="G3" s="23"/>
    </row>
    <row r="4" spans="1:7" ht="33">
      <c r="A4" s="4" t="s">
        <v>0</v>
      </c>
      <c r="B4" s="4" t="s">
        <v>1</v>
      </c>
      <c r="C4" s="4" t="s">
        <v>23</v>
      </c>
      <c r="D4" s="4" t="s">
        <v>2</v>
      </c>
      <c r="E4" s="4" t="s">
        <v>3</v>
      </c>
      <c r="F4" s="4" t="s">
        <v>4</v>
      </c>
      <c r="G4" s="4" t="s">
        <v>5</v>
      </c>
    </row>
    <row r="5" spans="1:7" ht="130.5" customHeight="1">
      <c r="A5" s="20" t="s">
        <v>33</v>
      </c>
      <c r="B5" s="8"/>
      <c r="C5" s="10">
        <v>0.1</v>
      </c>
      <c r="D5" s="32">
        <v>10</v>
      </c>
      <c r="E5" s="8"/>
      <c r="F5" s="10">
        <f>C5*D5</f>
        <v>1</v>
      </c>
      <c r="G5" s="16" t="s">
        <v>30</v>
      </c>
    </row>
    <row r="6" spans="1:7" ht="51.75" customHeight="1">
      <c r="A6" s="20" t="s">
        <v>34</v>
      </c>
      <c r="B6" s="8"/>
      <c r="C6" s="10">
        <v>0.1</v>
      </c>
      <c r="D6" s="32">
        <v>10</v>
      </c>
      <c r="E6" s="8"/>
      <c r="F6" s="10">
        <f>C6*D6</f>
        <v>1</v>
      </c>
      <c r="G6" s="11" t="s">
        <v>21</v>
      </c>
    </row>
    <row r="7" spans="1:7" ht="136.5" customHeight="1">
      <c r="A7" s="20" t="s">
        <v>35</v>
      </c>
      <c r="B7" s="8"/>
      <c r="C7" s="10">
        <v>0.2</v>
      </c>
      <c r="D7" s="32">
        <v>5</v>
      </c>
      <c r="E7" s="8"/>
      <c r="F7" s="10">
        <f>C7*D7</f>
        <v>1</v>
      </c>
      <c r="G7" s="11" t="s">
        <v>83</v>
      </c>
    </row>
    <row r="8" spans="1:7" ht="94.5">
      <c r="A8" s="20" t="s">
        <v>38</v>
      </c>
      <c r="B8" s="8"/>
      <c r="C8" s="10">
        <v>0.1</v>
      </c>
      <c r="D8" s="32">
        <v>10</v>
      </c>
      <c r="E8" s="8"/>
      <c r="F8" s="10">
        <f>C8*D8</f>
        <v>1</v>
      </c>
      <c r="G8" s="15" t="s">
        <v>29</v>
      </c>
    </row>
    <row r="9" spans="1:7" ht="16.5" customHeight="1">
      <c r="A9" s="67" t="s">
        <v>17</v>
      </c>
      <c r="B9" s="68"/>
      <c r="C9" s="68"/>
      <c r="D9" s="68"/>
      <c r="E9" s="68"/>
      <c r="F9" s="68"/>
      <c r="G9" s="69"/>
    </row>
    <row r="10" spans="1:7" ht="63">
      <c r="A10" s="8"/>
      <c r="B10" s="21" t="s">
        <v>36</v>
      </c>
      <c r="C10" s="10">
        <v>0.2</v>
      </c>
      <c r="D10" s="32">
        <v>10</v>
      </c>
      <c r="E10" s="10">
        <f>C10*D10</f>
        <v>2</v>
      </c>
      <c r="F10" s="8"/>
      <c r="G10" s="11" t="s">
        <v>84</v>
      </c>
    </row>
    <row r="11" spans="1:7" ht="87" customHeight="1">
      <c r="A11" s="8"/>
      <c r="B11" s="21" t="s">
        <v>37</v>
      </c>
      <c r="C11" s="10">
        <v>0.2</v>
      </c>
      <c r="D11" s="32">
        <v>10</v>
      </c>
      <c r="E11" s="10">
        <f>C11*D11</f>
        <v>2</v>
      </c>
      <c r="F11" s="8"/>
      <c r="G11" s="11" t="s">
        <v>85</v>
      </c>
    </row>
    <row r="12" spans="1:7" ht="63.75" customHeight="1">
      <c r="A12" s="8"/>
      <c r="B12" s="21" t="s">
        <v>15</v>
      </c>
      <c r="C12" s="10">
        <v>0.1</v>
      </c>
      <c r="D12" s="32">
        <v>10</v>
      </c>
      <c r="E12" s="10">
        <f>C12*D12</f>
        <v>1</v>
      </c>
      <c r="F12" s="8"/>
      <c r="G12" s="11" t="s">
        <v>26</v>
      </c>
    </row>
    <row r="13" spans="1:7" ht="15.75">
      <c r="A13" s="63" t="s">
        <v>8</v>
      </c>
      <c r="B13" s="64"/>
      <c r="C13" s="10"/>
      <c r="D13" s="9"/>
      <c r="E13" s="65">
        <f>F5+F6+F7+F8+E10+E11+E12</f>
        <v>9</v>
      </c>
      <c r="F13" s="66"/>
      <c r="G13" s="8"/>
    </row>
    <row r="14" spans="1:7" ht="50.25" customHeight="1">
      <c r="A14" s="14" t="s">
        <v>18</v>
      </c>
      <c r="B14" s="59" t="s">
        <v>86</v>
      </c>
      <c r="C14" s="60"/>
      <c r="D14" s="60"/>
      <c r="E14" s="60"/>
      <c r="F14" s="60"/>
      <c r="G14" s="60"/>
    </row>
    <row r="15" spans="1:7" ht="69" customHeight="1">
      <c r="A15" s="14" t="s">
        <v>19</v>
      </c>
      <c r="B15" s="98" t="s">
        <v>87</v>
      </c>
      <c r="C15" s="99"/>
      <c r="D15" s="99"/>
      <c r="E15" s="99"/>
      <c r="F15" s="99"/>
      <c r="G15" s="100"/>
    </row>
    <row r="17" spans="1:1">
      <c r="A17" s="6"/>
    </row>
    <row r="18" spans="1:1">
      <c r="A18" s="6"/>
    </row>
  </sheetData>
  <mergeCells count="7">
    <mergeCell ref="A1:G1"/>
    <mergeCell ref="A2:G2"/>
    <mergeCell ref="A13:B13"/>
    <mergeCell ref="B14:G14"/>
    <mergeCell ref="B15:G15"/>
    <mergeCell ref="E13:F13"/>
    <mergeCell ref="A9:G9"/>
  </mergeCells>
  <printOptions horizontalCentered="1"/>
  <pageMargins left="0.31496062992125984" right="0.31496062992125984" top="0.15748031496062992" bottom="0" header="0" footer="0"/>
  <pageSetup paperSize="9" scale="65" orientation="landscape" r:id="rId1"/>
</worksheet>
</file>

<file path=xl/worksheets/sheet7.xml><?xml version="1.0" encoding="utf-8"?>
<worksheet xmlns="http://schemas.openxmlformats.org/spreadsheetml/2006/main" xmlns:r="http://schemas.openxmlformats.org/officeDocument/2006/relationships">
  <sheetPr>
    <tabColor theme="4" tint="0.79998168889431442"/>
  </sheetPr>
  <dimension ref="A1:G17"/>
  <sheetViews>
    <sheetView tabSelected="1" view="pageBreakPreview" topLeftCell="A7" zoomScale="85" zoomScaleNormal="100" zoomScaleSheetLayoutView="85" workbookViewId="0">
      <selection activeCell="E37" sqref="E37"/>
    </sheetView>
  </sheetViews>
  <sheetFormatPr defaultRowHeight="15"/>
  <cols>
    <col min="1" max="1" width="49.28515625" customWidth="1"/>
    <col min="2" max="2" width="29.5703125" customWidth="1"/>
    <col min="3" max="3" width="10.5703125" customWidth="1"/>
    <col min="5" max="5" width="25.85546875" customWidth="1"/>
    <col min="6" max="6" width="16.140625" customWidth="1"/>
    <col min="7" max="7" width="76.140625" customWidth="1"/>
  </cols>
  <sheetData>
    <row r="1" spans="1:7" ht="15.75">
      <c r="A1" s="103" t="s">
        <v>6</v>
      </c>
      <c r="B1" s="103"/>
      <c r="C1" s="103"/>
      <c r="D1" s="103"/>
      <c r="E1" s="103"/>
      <c r="F1" s="103"/>
      <c r="G1" s="103"/>
    </row>
    <row r="2" spans="1:7" ht="15.75">
      <c r="A2" s="104" t="s">
        <v>89</v>
      </c>
      <c r="B2" s="104"/>
      <c r="C2" s="104"/>
      <c r="D2" s="104"/>
      <c r="E2" s="104"/>
      <c r="F2" s="104"/>
      <c r="G2" s="104"/>
    </row>
    <row r="3" spans="1:7" ht="33">
      <c r="A3" s="4" t="s">
        <v>0</v>
      </c>
      <c r="B3" s="4" t="s">
        <v>1</v>
      </c>
      <c r="C3" s="4" t="s">
        <v>23</v>
      </c>
      <c r="D3" s="4" t="s">
        <v>2</v>
      </c>
      <c r="E3" s="4" t="s">
        <v>3</v>
      </c>
      <c r="F3" s="4" t="s">
        <v>4</v>
      </c>
      <c r="G3" s="4" t="s">
        <v>5</v>
      </c>
    </row>
    <row r="4" spans="1:7" ht="183" customHeight="1">
      <c r="A4" s="37" t="s">
        <v>90</v>
      </c>
      <c r="B4" s="8"/>
      <c r="C4" s="10">
        <v>0.1</v>
      </c>
      <c r="D4" s="10">
        <v>10</v>
      </c>
      <c r="E4" s="8"/>
      <c r="F4" s="10">
        <f>C4*D4</f>
        <v>1</v>
      </c>
      <c r="G4" s="16" t="s">
        <v>91</v>
      </c>
    </row>
    <row r="5" spans="1:7" ht="51.75" customHeight="1">
      <c r="A5" s="37" t="s">
        <v>22</v>
      </c>
      <c r="B5" s="8"/>
      <c r="C5" s="10">
        <v>0.1</v>
      </c>
      <c r="D5" s="10">
        <v>10</v>
      </c>
      <c r="E5" s="8"/>
      <c r="F5" s="10">
        <f>C5*D5</f>
        <v>1</v>
      </c>
      <c r="G5" s="34" t="s">
        <v>21</v>
      </c>
    </row>
    <row r="6" spans="1:7" ht="126.75" customHeight="1">
      <c r="A6" s="37" t="s">
        <v>92</v>
      </c>
      <c r="B6" s="8"/>
      <c r="C6" s="10">
        <v>0.2</v>
      </c>
      <c r="D6" s="10">
        <v>10</v>
      </c>
      <c r="E6" s="8"/>
      <c r="F6" s="10">
        <f>C6*D6</f>
        <v>2</v>
      </c>
      <c r="G6" s="34" t="s">
        <v>93</v>
      </c>
    </row>
    <row r="7" spans="1:7" ht="148.5" customHeight="1">
      <c r="A7" s="37" t="s">
        <v>94</v>
      </c>
      <c r="B7" s="8"/>
      <c r="C7" s="10">
        <v>0.1</v>
      </c>
      <c r="D7" s="10">
        <v>10</v>
      </c>
      <c r="E7" s="8"/>
      <c r="F7" s="10">
        <f>C7*D7</f>
        <v>1</v>
      </c>
      <c r="G7" s="24" t="s">
        <v>95</v>
      </c>
    </row>
    <row r="8" spans="1:7" ht="16.5" customHeight="1">
      <c r="A8" s="67" t="s">
        <v>17</v>
      </c>
      <c r="B8" s="68"/>
      <c r="C8" s="68"/>
      <c r="D8" s="68"/>
      <c r="E8" s="68"/>
      <c r="F8" s="68"/>
      <c r="G8" s="69"/>
    </row>
    <row r="9" spans="1:7" s="13" customFormat="1" ht="63">
      <c r="A9" s="14"/>
      <c r="B9" s="7" t="s">
        <v>96</v>
      </c>
      <c r="C9" s="38">
        <v>0.2</v>
      </c>
      <c r="D9" s="38">
        <v>10</v>
      </c>
      <c r="E9" s="38">
        <f>C9*D9</f>
        <v>2</v>
      </c>
      <c r="F9" s="39"/>
      <c r="G9" s="28" t="s">
        <v>97</v>
      </c>
    </row>
    <row r="10" spans="1:7" ht="123.75" customHeight="1">
      <c r="A10" s="8"/>
      <c r="B10" s="7" t="s">
        <v>98</v>
      </c>
      <c r="C10" s="10">
        <v>0.2</v>
      </c>
      <c r="D10" s="38">
        <v>5</v>
      </c>
      <c r="E10" s="38">
        <f>C10*D10</f>
        <v>1</v>
      </c>
      <c r="F10" s="40"/>
      <c r="G10" s="41" t="s">
        <v>99</v>
      </c>
    </row>
    <row r="11" spans="1:7" ht="49.5">
      <c r="A11" s="8"/>
      <c r="B11" s="12" t="s">
        <v>100</v>
      </c>
      <c r="C11" s="10">
        <v>0.1</v>
      </c>
      <c r="D11" s="38">
        <v>10</v>
      </c>
      <c r="E11" s="38">
        <f>C11*D11</f>
        <v>1</v>
      </c>
      <c r="F11" s="40"/>
      <c r="G11" s="28" t="s">
        <v>101</v>
      </c>
    </row>
    <row r="12" spans="1:7" ht="15.75">
      <c r="A12" s="63" t="s">
        <v>8</v>
      </c>
      <c r="B12" s="64"/>
      <c r="C12" s="10"/>
      <c r="D12" s="38"/>
      <c r="E12" s="105">
        <f>F4+F5+F6+F7+E9+E10+E11</f>
        <v>9</v>
      </c>
      <c r="F12" s="106"/>
      <c r="G12" s="40"/>
    </row>
    <row r="13" spans="1:7" ht="48" customHeight="1">
      <c r="A13" s="14" t="s">
        <v>18</v>
      </c>
      <c r="B13" s="107" t="s">
        <v>102</v>
      </c>
      <c r="C13" s="108"/>
      <c r="D13" s="108"/>
      <c r="E13" s="108"/>
      <c r="F13" s="108"/>
      <c r="G13" s="108"/>
    </row>
    <row r="14" spans="1:7" ht="64.5" customHeight="1">
      <c r="A14" s="14" t="s">
        <v>19</v>
      </c>
      <c r="B14" s="101" t="s">
        <v>219</v>
      </c>
      <c r="C14" s="102"/>
      <c r="D14" s="102"/>
      <c r="E14" s="102"/>
      <c r="F14" s="102"/>
      <c r="G14" s="102"/>
    </row>
    <row r="16" spans="1:7">
      <c r="A16" s="6"/>
    </row>
    <row r="17" spans="1:1">
      <c r="A17" s="6"/>
    </row>
  </sheetData>
  <mergeCells count="7">
    <mergeCell ref="B14:G14"/>
    <mergeCell ref="A1:G1"/>
    <mergeCell ref="A2:G2"/>
    <mergeCell ref="A8:G8"/>
    <mergeCell ref="A12:B12"/>
    <mergeCell ref="E12:F12"/>
    <mergeCell ref="B13:G13"/>
  </mergeCells>
  <pageMargins left="0.31496062992125984" right="0.31496062992125984" top="0" bottom="0" header="0" footer="0"/>
  <pageSetup paperSize="9" scale="65" orientation="landscape" r:id="rId1"/>
</worksheet>
</file>

<file path=xl/worksheets/sheet8.xml><?xml version="1.0" encoding="utf-8"?>
<worksheet xmlns="http://schemas.openxmlformats.org/spreadsheetml/2006/main" xmlns:r="http://schemas.openxmlformats.org/officeDocument/2006/relationships">
  <sheetPr>
    <tabColor theme="4" tint="0.79998168889431442"/>
  </sheetPr>
  <dimension ref="A1:G17"/>
  <sheetViews>
    <sheetView tabSelected="1" view="pageBreakPreview" topLeftCell="A7" zoomScale="76" zoomScaleNormal="100" zoomScaleSheetLayoutView="76" workbookViewId="0">
      <selection activeCell="E37" sqref="E37"/>
    </sheetView>
  </sheetViews>
  <sheetFormatPr defaultRowHeight="16.5"/>
  <cols>
    <col min="1" max="1" width="49" style="3" customWidth="1"/>
    <col min="2" max="2" width="32" style="3" customWidth="1"/>
    <col min="3" max="3" width="16.140625" style="3" customWidth="1"/>
    <col min="4" max="4" width="15.28515625" style="3" customWidth="1"/>
    <col min="5" max="5" width="24.140625" style="3" customWidth="1"/>
    <col min="6" max="6" width="22.7109375" style="3" customWidth="1"/>
    <col min="7" max="7" width="71.28515625" style="3" customWidth="1"/>
    <col min="8" max="16384" width="9.140625" style="3"/>
  </cols>
  <sheetData>
    <row r="1" spans="1:7">
      <c r="A1" s="93" t="s">
        <v>6</v>
      </c>
      <c r="B1" s="93"/>
      <c r="C1" s="93"/>
      <c r="D1" s="93"/>
      <c r="E1" s="93"/>
      <c r="F1" s="93"/>
      <c r="G1" s="93"/>
    </row>
    <row r="2" spans="1:7">
      <c r="A2" s="93" t="s">
        <v>103</v>
      </c>
      <c r="B2" s="93"/>
      <c r="C2" s="93"/>
      <c r="D2" s="93"/>
      <c r="E2" s="93"/>
      <c r="F2" s="93"/>
      <c r="G2" s="93"/>
    </row>
    <row r="3" spans="1:7" s="36" customFormat="1" ht="33">
      <c r="A3" s="4" t="s">
        <v>0</v>
      </c>
      <c r="B3" s="4" t="s">
        <v>1</v>
      </c>
      <c r="C3" s="4" t="s">
        <v>16</v>
      </c>
      <c r="D3" s="4" t="s">
        <v>2</v>
      </c>
      <c r="E3" s="4" t="s">
        <v>3</v>
      </c>
      <c r="F3" s="4" t="s">
        <v>4</v>
      </c>
      <c r="G3" s="4" t="s">
        <v>5</v>
      </c>
    </row>
    <row r="4" spans="1:7" s="36" customFormat="1" ht="129" customHeight="1">
      <c r="A4" s="22" t="s">
        <v>9</v>
      </c>
      <c r="B4" s="1"/>
      <c r="C4" s="1">
        <v>0.1</v>
      </c>
      <c r="D4" s="1">
        <v>10</v>
      </c>
      <c r="E4" s="1"/>
      <c r="F4" s="1">
        <f>C4*D4</f>
        <v>1</v>
      </c>
      <c r="G4" s="22" t="s">
        <v>104</v>
      </c>
    </row>
    <row r="5" spans="1:7" s="36" customFormat="1" ht="89.25" customHeight="1">
      <c r="A5" s="22" t="s">
        <v>10</v>
      </c>
      <c r="B5" s="1"/>
      <c r="C5" s="1">
        <v>0.1</v>
      </c>
      <c r="D5" s="1">
        <v>10</v>
      </c>
      <c r="E5" s="1"/>
      <c r="F5" s="1">
        <f>C5*D5</f>
        <v>1</v>
      </c>
      <c r="G5" s="22" t="s">
        <v>105</v>
      </c>
    </row>
    <row r="6" spans="1:7" s="36" customFormat="1" ht="141.75" customHeight="1">
      <c r="A6" s="22" t="s">
        <v>11</v>
      </c>
      <c r="B6" s="1"/>
      <c r="C6" s="1">
        <v>0.2</v>
      </c>
      <c r="D6" s="1">
        <v>0</v>
      </c>
      <c r="E6" s="1"/>
      <c r="F6" s="1">
        <f>C6*D6</f>
        <v>0</v>
      </c>
      <c r="G6" s="22" t="s">
        <v>106</v>
      </c>
    </row>
    <row r="7" spans="1:7" s="36" customFormat="1" ht="177" customHeight="1">
      <c r="A7" s="22" t="s">
        <v>12</v>
      </c>
      <c r="B7" s="1"/>
      <c r="C7" s="1">
        <v>0.1</v>
      </c>
      <c r="D7" s="1">
        <v>10</v>
      </c>
      <c r="E7" s="1"/>
      <c r="F7" s="1">
        <f>C7*D7</f>
        <v>1</v>
      </c>
      <c r="G7" s="22" t="s">
        <v>107</v>
      </c>
    </row>
    <row r="8" spans="1:7" s="36" customFormat="1" ht="16.5" customHeight="1">
      <c r="A8" s="67" t="s">
        <v>17</v>
      </c>
      <c r="B8" s="68"/>
      <c r="C8" s="68"/>
      <c r="D8" s="68"/>
      <c r="E8" s="68"/>
      <c r="F8" s="68"/>
      <c r="G8" s="69"/>
    </row>
    <row r="9" spans="1:7" s="36" customFormat="1" ht="66">
      <c r="A9" s="95"/>
      <c r="B9" s="22" t="s">
        <v>13</v>
      </c>
      <c r="C9" s="1">
        <v>0.2</v>
      </c>
      <c r="D9" s="1">
        <v>10</v>
      </c>
      <c r="E9" s="1">
        <f>C9*D9</f>
        <v>2</v>
      </c>
      <c r="F9" s="1"/>
      <c r="G9" s="22" t="s">
        <v>108</v>
      </c>
    </row>
    <row r="10" spans="1:7" s="36" customFormat="1" ht="155.25" customHeight="1">
      <c r="A10" s="96"/>
      <c r="B10" s="22" t="s">
        <v>14</v>
      </c>
      <c r="C10" s="1">
        <v>0.2</v>
      </c>
      <c r="D10" s="42">
        <v>0</v>
      </c>
      <c r="E10" s="1">
        <f>C10*D10</f>
        <v>0</v>
      </c>
      <c r="F10" s="1"/>
      <c r="G10" s="43" t="s">
        <v>109</v>
      </c>
    </row>
    <row r="11" spans="1:7" s="36" customFormat="1" ht="49.5">
      <c r="A11" s="97"/>
      <c r="B11" s="22" t="s">
        <v>15</v>
      </c>
      <c r="C11" s="1">
        <v>0.1</v>
      </c>
      <c r="D11" s="42">
        <v>10</v>
      </c>
      <c r="E11" s="1">
        <f>C11*D11</f>
        <v>1</v>
      </c>
      <c r="F11" s="1"/>
      <c r="G11" s="44" t="s">
        <v>110</v>
      </c>
    </row>
    <row r="12" spans="1:7">
      <c r="A12" s="82" t="s">
        <v>8</v>
      </c>
      <c r="B12" s="83"/>
      <c r="C12" s="5"/>
      <c r="D12" s="5"/>
      <c r="E12" s="84">
        <f>F4+F5+F6+F7+E9+E10+E11</f>
        <v>6</v>
      </c>
      <c r="F12" s="86"/>
      <c r="G12" s="5"/>
    </row>
    <row r="13" spans="1:7" ht="58.5" customHeight="1">
      <c r="A13" s="7" t="s">
        <v>18</v>
      </c>
      <c r="B13" s="109" t="s">
        <v>111</v>
      </c>
      <c r="C13" s="109"/>
      <c r="D13" s="109"/>
      <c r="E13" s="109"/>
      <c r="F13" s="109"/>
      <c r="G13" s="109"/>
    </row>
    <row r="14" spans="1:7" ht="72.75" customHeight="1">
      <c r="A14" s="7" t="s">
        <v>19</v>
      </c>
      <c r="B14" s="109" t="s">
        <v>112</v>
      </c>
      <c r="C14" s="109"/>
      <c r="D14" s="109"/>
      <c r="E14" s="109"/>
      <c r="F14" s="109"/>
      <c r="G14" s="109"/>
    </row>
    <row r="15" spans="1:7">
      <c r="A15" s="6"/>
    </row>
    <row r="16" spans="1:7">
      <c r="A16" s="6"/>
    </row>
    <row r="17" spans="1:1">
      <c r="A17" s="6"/>
    </row>
  </sheetData>
  <mergeCells count="8">
    <mergeCell ref="B13:G13"/>
    <mergeCell ref="B14:G14"/>
    <mergeCell ref="A1:G1"/>
    <mergeCell ref="A2:G2"/>
    <mergeCell ref="A8:G8"/>
    <mergeCell ref="A9:A11"/>
    <mergeCell ref="A12:B12"/>
    <mergeCell ref="E12:F12"/>
  </mergeCells>
  <pageMargins left="0.51181102362204722" right="0.31496062992125984" top="0.15748031496062992" bottom="0.15748031496062992" header="0.31496062992125984" footer="0.31496062992125984"/>
  <pageSetup paperSize="9" scale="60" orientation="landscape" r:id="rId1"/>
</worksheet>
</file>

<file path=xl/worksheets/sheet9.xml><?xml version="1.0" encoding="utf-8"?>
<worksheet xmlns="http://schemas.openxmlformats.org/spreadsheetml/2006/main" xmlns:r="http://schemas.openxmlformats.org/officeDocument/2006/relationships">
  <sheetPr>
    <tabColor theme="4" tint="0.79998168889431442"/>
    <pageSetUpPr fitToPage="1"/>
  </sheetPr>
  <dimension ref="A1:G17"/>
  <sheetViews>
    <sheetView tabSelected="1" view="pageBreakPreview" topLeftCell="A8" zoomScaleNormal="100" zoomScaleSheetLayoutView="100" workbookViewId="0">
      <selection activeCell="E37" sqref="E37"/>
    </sheetView>
  </sheetViews>
  <sheetFormatPr defaultRowHeight="15"/>
  <cols>
    <col min="1" max="1" width="43" customWidth="1"/>
    <col min="2" max="2" width="29.5703125" customWidth="1"/>
    <col min="3" max="3" width="10.5703125" customWidth="1"/>
    <col min="5" max="5" width="16.7109375" customWidth="1"/>
    <col min="6" max="6" width="16.140625" customWidth="1"/>
    <col min="7" max="7" width="57.28515625" customWidth="1"/>
  </cols>
  <sheetData>
    <row r="1" spans="1:7" ht="16.5">
      <c r="A1" s="93" t="s">
        <v>6</v>
      </c>
      <c r="B1" s="93"/>
      <c r="C1" s="93"/>
      <c r="D1" s="93"/>
      <c r="E1" s="93"/>
      <c r="F1" s="93"/>
      <c r="G1" s="93"/>
    </row>
    <row r="2" spans="1:7" ht="16.5">
      <c r="A2" s="110" t="s">
        <v>113</v>
      </c>
      <c r="B2" s="110"/>
      <c r="C2" s="110"/>
      <c r="D2" s="110"/>
      <c r="E2" s="110"/>
      <c r="F2" s="110"/>
      <c r="G2" s="110"/>
    </row>
    <row r="3" spans="1:7" ht="33">
      <c r="A3" s="4" t="s">
        <v>0</v>
      </c>
      <c r="B3" s="4" t="s">
        <v>1</v>
      </c>
      <c r="C3" s="4" t="s">
        <v>23</v>
      </c>
      <c r="D3" s="4" t="s">
        <v>2</v>
      </c>
      <c r="E3" s="4" t="s">
        <v>3</v>
      </c>
      <c r="F3" s="4" t="s">
        <v>4</v>
      </c>
      <c r="G3" s="4" t="s">
        <v>5</v>
      </c>
    </row>
    <row r="4" spans="1:7" ht="114.75" customHeight="1">
      <c r="A4" s="7" t="s">
        <v>39</v>
      </c>
      <c r="B4" s="8"/>
      <c r="C4" s="10">
        <v>0.1</v>
      </c>
      <c r="D4" s="10">
        <v>10</v>
      </c>
      <c r="E4" s="8"/>
      <c r="F4" s="10">
        <f>C4*D4</f>
        <v>1</v>
      </c>
      <c r="G4" s="16" t="s">
        <v>114</v>
      </c>
    </row>
    <row r="5" spans="1:7" ht="69" customHeight="1">
      <c r="A5" s="7" t="s">
        <v>22</v>
      </c>
      <c r="B5" s="8"/>
      <c r="C5" s="10">
        <v>0.1</v>
      </c>
      <c r="D5" s="10">
        <v>10</v>
      </c>
      <c r="E5" s="8"/>
      <c r="F5" s="10">
        <f>C5*D5</f>
        <v>1</v>
      </c>
      <c r="G5" s="34" t="s">
        <v>21</v>
      </c>
    </row>
    <row r="6" spans="1:7" ht="153.75" customHeight="1">
      <c r="A6" s="7" t="s">
        <v>41</v>
      </c>
      <c r="B6" s="8"/>
      <c r="C6" s="10">
        <v>0.2</v>
      </c>
      <c r="D6" s="10">
        <v>0</v>
      </c>
      <c r="E6" s="8"/>
      <c r="F6" s="10">
        <f>C6*D6</f>
        <v>0</v>
      </c>
      <c r="G6" s="34" t="s">
        <v>115</v>
      </c>
    </row>
    <row r="7" spans="1:7" ht="330.75">
      <c r="A7" s="7" t="s">
        <v>20</v>
      </c>
      <c r="B7" s="8"/>
      <c r="C7" s="10">
        <v>0.1</v>
      </c>
      <c r="D7" s="10">
        <v>10</v>
      </c>
      <c r="E7" s="8"/>
      <c r="F7" s="10">
        <f>C7*D7</f>
        <v>1</v>
      </c>
      <c r="G7" s="34" t="s">
        <v>116</v>
      </c>
    </row>
    <row r="8" spans="1:7" ht="16.5">
      <c r="A8" s="67" t="s">
        <v>17</v>
      </c>
      <c r="B8" s="68"/>
      <c r="C8" s="68"/>
      <c r="D8" s="68"/>
      <c r="E8" s="68"/>
      <c r="F8" s="68"/>
      <c r="G8" s="69"/>
    </row>
    <row r="9" spans="1:7" ht="141.75">
      <c r="A9" s="45"/>
      <c r="B9" s="7" t="s">
        <v>43</v>
      </c>
      <c r="C9" s="10">
        <v>0.2</v>
      </c>
      <c r="D9" s="10">
        <v>10</v>
      </c>
      <c r="E9" s="10">
        <f>C9*D9</f>
        <v>2</v>
      </c>
      <c r="F9" s="8"/>
      <c r="G9" s="28" t="s">
        <v>117</v>
      </c>
    </row>
    <row r="10" spans="1:7" ht="160.5" customHeight="1">
      <c r="A10" s="45"/>
      <c r="B10" s="7" t="s">
        <v>44</v>
      </c>
      <c r="C10" s="10">
        <v>0.2</v>
      </c>
      <c r="D10" s="10">
        <v>10</v>
      </c>
      <c r="E10" s="10">
        <f>C10*D10</f>
        <v>2</v>
      </c>
      <c r="F10" s="8"/>
      <c r="G10" s="46" t="s">
        <v>118</v>
      </c>
    </row>
    <row r="11" spans="1:7" ht="70.5" customHeight="1">
      <c r="A11" s="45"/>
      <c r="B11" s="7" t="s">
        <v>45</v>
      </c>
      <c r="C11" s="10">
        <v>0.1</v>
      </c>
      <c r="D11" s="10">
        <v>10</v>
      </c>
      <c r="E11" s="10">
        <f>C11*D11</f>
        <v>1</v>
      </c>
      <c r="F11" s="8"/>
      <c r="G11" s="34" t="s">
        <v>119</v>
      </c>
    </row>
    <row r="12" spans="1:7" ht="15.75">
      <c r="A12" s="63" t="s">
        <v>8</v>
      </c>
      <c r="B12" s="64"/>
      <c r="C12" s="10"/>
      <c r="D12" s="9"/>
      <c r="E12" s="111">
        <f>F4+F5+F6+F7+E9+E10+E11</f>
        <v>8</v>
      </c>
      <c r="F12" s="112"/>
      <c r="G12" s="8"/>
    </row>
    <row r="13" spans="1:7" ht="54" customHeight="1">
      <c r="A13" s="113" t="s">
        <v>120</v>
      </c>
      <c r="B13" s="114"/>
      <c r="C13" s="114"/>
      <c r="D13" s="114"/>
      <c r="E13" s="114"/>
      <c r="F13" s="114"/>
      <c r="G13" s="115"/>
    </row>
    <row r="14" spans="1:7" ht="37.5" customHeight="1">
      <c r="A14" s="76" t="s">
        <v>121</v>
      </c>
      <c r="B14" s="77"/>
      <c r="C14" s="77"/>
      <c r="D14" s="77"/>
      <c r="E14" s="77"/>
      <c r="F14" s="77"/>
      <c r="G14" s="78"/>
    </row>
    <row r="16" spans="1:7">
      <c r="A16" s="6"/>
    </row>
    <row r="17" spans="1:1">
      <c r="A17" s="6"/>
    </row>
  </sheetData>
  <mergeCells count="7">
    <mergeCell ref="A14:G14"/>
    <mergeCell ref="A1:G1"/>
    <mergeCell ref="A2:G2"/>
    <mergeCell ref="A8:G8"/>
    <mergeCell ref="A12:B12"/>
    <mergeCell ref="E12:F12"/>
    <mergeCell ref="A13:G13"/>
  </mergeCells>
  <pageMargins left="0.70866141732283472" right="0.70866141732283472" top="0.35433070866141736" bottom="0.15748031496062992" header="0.31496062992125984" footer="0.31496062992125984"/>
  <pageSetup paperSize="9" scale="46"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20</vt:i4>
      </vt:variant>
      <vt:variant>
        <vt:lpstr>Именованные диапазоны</vt:lpstr>
      </vt:variant>
      <vt:variant>
        <vt:i4>17</vt:i4>
      </vt:variant>
    </vt:vector>
  </HeadingPairs>
  <TitlesOfParts>
    <vt:vector size="37" baseType="lpstr">
      <vt:lpstr>МП Защита населения</vt:lpstr>
      <vt:lpstr>МП Управление муниц.имущ</vt:lpstr>
      <vt:lpstr>МП Управление муниц.финансами</vt:lpstr>
      <vt:lpstr>МП Доступная среда</vt:lpstr>
      <vt:lpstr>МП ПРИГО</vt:lpstr>
      <vt:lpstr>МП Развитие муниц.службы</vt:lpstr>
      <vt:lpstr>МП Обеспечение доступным жильем</vt:lpstr>
      <vt:lpstr>МП Содейств.занятости</vt:lpstr>
      <vt:lpstr>МП Развитие культуры</vt:lpstr>
      <vt:lpstr>МП Развитие физической культуры</vt:lpstr>
      <vt:lpstr>МП Социальная поддержка граждан</vt:lpstr>
      <vt:lpstr>МП Профилактика экстремизма</vt:lpstr>
      <vt:lpstr>МП Обеспечение прав</vt:lpstr>
      <vt:lpstr>МП СЭР и инвестиции</vt:lpstr>
      <vt:lpstr>МП Содержание объектов</vt:lpstr>
      <vt:lpstr>МП Развитие образования</vt:lpstr>
      <vt:lpstr>Развитие ЖКК</vt:lpstr>
      <vt:lpstr>МП Развитие транспортной сис</vt:lpstr>
      <vt:lpstr>МП Агропром комплекс</vt:lpstr>
      <vt:lpstr>МП Экология</vt:lpstr>
      <vt:lpstr>'МП Агропром комплекс'!Область_печати</vt:lpstr>
      <vt:lpstr>'МП Защита населения'!Область_печати</vt:lpstr>
      <vt:lpstr>'МП Обеспечение доступным жильем'!Область_печати</vt:lpstr>
      <vt:lpstr>'МП Обеспечение прав'!Область_печати</vt:lpstr>
      <vt:lpstr>'МП Профилактика экстремизма'!Область_печати</vt:lpstr>
      <vt:lpstr>'МП Развитие культуры'!Область_печати</vt:lpstr>
      <vt:lpstr>'МП Развитие муниц.службы'!Область_печати</vt:lpstr>
      <vt:lpstr>'МП Развитие образования'!Область_печати</vt:lpstr>
      <vt:lpstr>'МП Развитие транспортной сис'!Область_печати</vt:lpstr>
      <vt:lpstr>'МП Развитие физической культуры'!Область_печати</vt:lpstr>
      <vt:lpstr>'МП Содейств.занятости'!Область_печати</vt:lpstr>
      <vt:lpstr>'МП Содержание объектов'!Область_печати</vt:lpstr>
      <vt:lpstr>'МП Социальная поддержка граждан'!Область_печати</vt:lpstr>
      <vt:lpstr>'МП СЭР и инвестиции'!Область_печати</vt:lpstr>
      <vt:lpstr>'МП Управление муниц.имущ'!Область_печати</vt:lpstr>
      <vt:lpstr>'МП Экология'!Область_печати</vt:lpstr>
      <vt:lpstr>'Развитие ЖКК'!Область_печати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Мороз Ольга Евгеньевна</dc:creator>
  <cp:lastModifiedBy>Логинова Ленара Юлдашевна</cp:lastModifiedBy>
  <cp:lastPrinted>2016-04-20T11:57:20Z</cp:lastPrinted>
  <dcterms:created xsi:type="dcterms:W3CDTF">2015-02-06T11:35:26Z</dcterms:created>
  <dcterms:modified xsi:type="dcterms:W3CDTF">2018-10-02T05:03:44Z</dcterms:modified>
</cp:coreProperties>
</file>