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firstSheet="13" activeTab="18"/>
  </bookViews>
  <sheets>
    <sheet name="МП АПК" sheetId="1" r:id="rId1"/>
    <sheet name="МП Профилактика экстремизма" sheetId="2" r:id="rId2"/>
    <sheet name="МП Развитие физической культуры" sheetId="3" r:id="rId3"/>
    <sheet name="МП Управление муниц. имуществом" sheetId="6" r:id="rId4"/>
    <sheet name="МП Управление муниц. финансами" sheetId="4" r:id="rId5"/>
    <sheet name="МП СЗН" sheetId="7" r:id="rId6"/>
    <sheet name="МП Соц. поддержка населения" sheetId="8" r:id="rId7"/>
    <sheet name="МП Доступная среда" sheetId="9" r:id="rId8"/>
    <sheet name="МП ПРИГО" sheetId="10" r:id="rId9"/>
    <sheet name="МП Обеспечение прав " sheetId="11" r:id="rId10"/>
    <sheet name="МП Содержание объектов" sheetId="12" r:id="rId11"/>
    <sheet name="МП Развитие культуры" sheetId="13" r:id="rId12"/>
    <sheet name="МП Развитие образования" sheetId="14" r:id="rId13"/>
    <sheet name="МП Защита населения" sheetId="15" r:id="rId14"/>
    <sheet name="МП СЭР и инвестиции" sheetId="16" r:id="rId15"/>
    <sheet name="МП Развитие ЖКК" sheetId="17" r:id="rId16"/>
    <sheet name="МП Развитие трансп. системы" sheetId="18" r:id="rId17"/>
    <sheet name="МП Развитие муниц. службы" sheetId="19" r:id="rId18"/>
    <sheet name="МП Обеспечение доступным жильем" sheetId="20" r:id="rId19"/>
  </sheets>
  <calcPr calcId="125725"/>
</workbook>
</file>

<file path=xl/calcChain.xml><?xml version="1.0" encoding="utf-8"?>
<calcChain xmlns="http://schemas.openxmlformats.org/spreadsheetml/2006/main">
  <c r="E11" i="20"/>
  <c r="E10"/>
  <c r="E9"/>
  <c r="F7"/>
  <c r="F6"/>
  <c r="E12" s="1"/>
  <c r="F5"/>
  <c r="F4"/>
  <c r="E11" i="19"/>
  <c r="E10"/>
  <c r="E9"/>
  <c r="F7"/>
  <c r="F6"/>
  <c r="F5"/>
  <c r="F4"/>
  <c r="E11" i="18"/>
  <c r="E10"/>
  <c r="E9"/>
  <c r="F7"/>
  <c r="F6"/>
  <c r="F5"/>
  <c r="E12" s="1"/>
  <c r="F4"/>
  <c r="E11" i="17"/>
  <c r="E10"/>
  <c r="E9"/>
  <c r="F7"/>
  <c r="F6"/>
  <c r="E12" s="1"/>
  <c r="F5"/>
  <c r="F4"/>
  <c r="E11" i="16"/>
  <c r="E10"/>
  <c r="E9"/>
  <c r="F7"/>
  <c r="F6"/>
  <c r="F5"/>
  <c r="E12" s="1"/>
  <c r="F4"/>
  <c r="E11" i="15"/>
  <c r="E10"/>
  <c r="E9"/>
  <c r="F7"/>
  <c r="F6"/>
  <c r="F5"/>
  <c r="F4"/>
  <c r="E11" i="14"/>
  <c r="E10"/>
  <c r="E9"/>
  <c r="F7"/>
  <c r="F6"/>
  <c r="E12" s="1"/>
  <c r="F5"/>
  <c r="F4"/>
  <c r="E11" i="13"/>
  <c r="E10"/>
  <c r="E9"/>
  <c r="F7"/>
  <c r="F6"/>
  <c r="E12" s="1"/>
  <c r="F5"/>
  <c r="F4"/>
  <c r="E11" i="12"/>
  <c r="E10"/>
  <c r="E9"/>
  <c r="F7"/>
  <c r="F6"/>
  <c r="F5"/>
  <c r="E12" s="1"/>
  <c r="F4"/>
  <c r="E11" i="11"/>
  <c r="E10"/>
  <c r="E9"/>
  <c r="F7"/>
  <c r="F6"/>
  <c r="F5"/>
  <c r="E12" s="1"/>
  <c r="F4"/>
  <c r="E11" i="10"/>
  <c r="E10"/>
  <c r="E9"/>
  <c r="F7"/>
  <c r="F6"/>
  <c r="F5"/>
  <c r="F4"/>
  <c r="E11" i="9"/>
  <c r="E10"/>
  <c r="E9"/>
  <c r="F7"/>
  <c r="F6"/>
  <c r="F5"/>
  <c r="F4"/>
  <c r="E11" i="8"/>
  <c r="E10"/>
  <c r="E9"/>
  <c r="F7"/>
  <c r="F6"/>
  <c r="F5"/>
  <c r="E12" s="1"/>
  <c r="F4"/>
  <c r="E11" i="7"/>
  <c r="E10"/>
  <c r="E9"/>
  <c r="F7"/>
  <c r="F6"/>
  <c r="F5"/>
  <c r="E12" s="1"/>
  <c r="F4"/>
  <c r="E11" i="6"/>
  <c r="E10"/>
  <c r="E9"/>
  <c r="F7"/>
  <c r="F6"/>
  <c r="E11" i="4"/>
  <c r="E10"/>
  <c r="E9"/>
  <c r="F7"/>
  <c r="F6"/>
  <c r="F5"/>
  <c r="F4"/>
  <c r="E11" i="3"/>
  <c r="E10"/>
  <c r="E9"/>
  <c r="F7"/>
  <c r="F6"/>
  <c r="F5"/>
  <c r="F4"/>
  <c r="E12" s="1"/>
  <c r="E12" i="2"/>
  <c r="E11"/>
  <c r="E10"/>
  <c r="E9"/>
  <c r="E11" i="1"/>
  <c r="E10"/>
  <c r="E9"/>
  <c r="F7"/>
  <c r="F6"/>
  <c r="F5"/>
  <c r="F4"/>
  <c r="E12" s="1"/>
  <c r="E12" i="19" l="1"/>
  <c r="E12" i="15"/>
  <c r="F12" i="10"/>
  <c r="C12" i="9"/>
  <c r="C12" i="4"/>
  <c r="E12" i="6"/>
</calcChain>
</file>

<file path=xl/sharedStrings.xml><?xml version="1.0" encoding="utf-8"?>
<sst xmlns="http://schemas.openxmlformats.org/spreadsheetml/2006/main" count="530" uniqueCount="212">
  <si>
    <t>Отчет по оценке эффективности реализации муниципальной программы</t>
  </si>
  <si>
    <t>«Развитие агропромышленного комплекса и рынков сельскохозяйственной продукции, сырья и продовольствия в городе Когалыме»</t>
  </si>
  <si>
    <t>Наименование критерия</t>
  </si>
  <si>
    <t>Наименование подкритерия</t>
  </si>
  <si>
    <t xml:space="preserve">Вес                                                              (Z)                                                            </t>
  </si>
  <si>
    <t>Балл</t>
  </si>
  <si>
    <t>Оценка по подкритерию</t>
  </si>
  <si>
    <t>Оценка по критерию</t>
  </si>
  <si>
    <t>Комментарии</t>
  </si>
  <si>
    <r>
      <t>Соответствие муниципальной программы приоритетным направлениям социально-экономического развития города Когалыма</t>
    </r>
    <r>
      <rPr>
        <b/>
        <sz val="13"/>
        <color theme="1"/>
        <rFont val="Times New Roman"/>
        <family val="1"/>
        <charset val="204"/>
      </rPr>
      <t xml:space="preserve"> (К1)</t>
    </r>
  </si>
  <si>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t>
  </si>
  <si>
    <r>
      <t>Достаточность комплекса мероприятий муниципальной программы для достижения ее целей</t>
    </r>
    <r>
      <rPr>
        <b/>
        <sz val="13"/>
        <color theme="1"/>
        <rFont val="Times New Roman"/>
        <family val="1"/>
        <charset val="204"/>
      </rPr>
      <t xml:space="preserve"> (K2)</t>
    </r>
  </si>
  <si>
    <t>Мероприятия муниципальной программы  обеспечивают достижения поставленных целей.</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</si>
  <si>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уточненному объёму </t>
    </r>
    <r>
      <rPr>
        <b/>
        <sz val="13"/>
        <color theme="1"/>
        <rFont val="Times New Roman"/>
        <family val="1"/>
        <charset val="204"/>
      </rPr>
      <t>(K3)</t>
    </r>
  </si>
  <si>
    <t>Исполнение программы составляет  99,6% к плановому объему финансовых средств, предусмотренных бюджетом ХМАО - Югры, бюджетом города Когалыма.</t>
  </si>
  <si>
    <r>
      <t xml:space="preserve">Доступность и чёткость механизма реализации муниципальной программы </t>
    </r>
    <r>
      <rPr>
        <b/>
        <sz val="13"/>
        <color theme="1"/>
        <rFont val="Times New Roman"/>
        <family val="1"/>
        <charset val="204"/>
      </rPr>
      <t>(K4)</t>
    </r>
  </si>
  <si>
    <t>Ответственным исполнителем муниципальной программы является управление экономики Администрации города Когалыма. Соисполнителями -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</si>
  <si>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rPr>
        <b/>
        <sz val="9"/>
        <color theme="1"/>
        <rFont val="Times New Roman"/>
        <family val="1"/>
        <charset val="204"/>
      </rPr>
      <t xml:space="preserve"> </t>
    </r>
    <r>
      <rPr>
        <b/>
        <sz val="13"/>
        <color theme="1"/>
        <rFont val="Times New Roman"/>
        <family val="1"/>
        <charset val="204"/>
      </rPr>
      <t>Результативность муниципальной программы (Критерий ( К5 ))</t>
    </r>
  </si>
  <si>
    <r>
      <t>Степень достижения целевых значений показателей</t>
    </r>
    <r>
      <rPr>
        <b/>
        <sz val="13"/>
        <color theme="1"/>
        <rFont val="Times New Roman"/>
        <family val="1"/>
        <charset val="204"/>
      </rPr>
      <t xml:space="preserve"> К5(1)</t>
    </r>
  </si>
  <si>
    <t>Из 10 показателей ,все показатели достигнуты. В среднем достижение по всем показателям составило 100,1%.</t>
  </si>
  <si>
    <r>
      <t xml:space="preserve">Степень выполнения мероприятий муниципальной программы в отчетном году </t>
    </r>
    <r>
      <rPr>
        <b/>
        <sz val="13"/>
        <color theme="1"/>
        <rFont val="Times New Roman"/>
        <family val="1"/>
        <charset val="204"/>
      </rPr>
      <t>К5(2)</t>
    </r>
  </si>
  <si>
    <r>
      <t>Муниципальной программой предусмотренно выполнение 6 мероприятий.</t>
    </r>
    <r>
      <rPr>
        <sz val="13"/>
        <rFont val="Times New Roman"/>
        <family val="1"/>
        <charset val="204"/>
      </rPr>
      <t xml:space="preserve">  В отчетном периоде выполнено 4 мероприятия, из них экономия сложилась по 1 мероприятияю. 2 мероприятия не выполнены, так как не было предусмотрено финансирование.
Степень выполнения мероприятий 88%.</t>
    </r>
  </si>
  <si>
    <r>
      <t xml:space="preserve">Динамика показателей реализации муниципальной программы </t>
    </r>
    <r>
      <rPr>
        <b/>
        <sz val="13"/>
        <color theme="1"/>
        <rFont val="Times New Roman"/>
        <family val="1"/>
        <charset val="204"/>
      </rPr>
      <t>К5(3)</t>
    </r>
  </si>
  <si>
    <t>Фактическое значение показателей имеет положительную динамику (значения выше показателей).</t>
  </si>
  <si>
    <t>Итого</t>
  </si>
  <si>
    <t>Пояснение к оценке: по итогам реализации муниципальной программы  в 2016 году значение бальной интегральной оценки равно 9,6 баллам, эффективность реализации муниципальной программы оценивается как «хорошо».</t>
  </si>
  <si>
    <t>Выводы: сложившаяся экономическая ситуация, задачи, поставленные Правительством Ханты-Мансийского автономного округа – Югры и цели, определенные документами стратегического планирования города Когалыма, а именно создание условий для развития производства, в том числе обрабатывающего, говорит о необходимости дальнейшей реализации мероприятий муниципальной программы. Поэтому ответственному исполнителю рекомендовано осуществлять реализацию мероприятий муниципальной программы в 2017 году, продолжить работу по привлечению новых сельхозпроизводителей. Ответственному исполнителю рекомендовано пересмотреть мероприятия характеризующие результаты реализации муниципальной программы, а именно, мероприятия, по которым не было предусмотрено финансирование.</t>
  </si>
  <si>
    <t>«Профилактика экстремизма в городе Когалыме »</t>
  </si>
  <si>
    <t>Вес (Z)</t>
  </si>
  <si>
    <r>
      <t xml:space="preserve">Соответствие муниципальной программы приоритетным направлениям социально-экономического развития города Когалыма </t>
    </r>
    <r>
      <rPr>
        <b/>
        <sz val="13"/>
        <color theme="1"/>
        <rFont val="Times New Roman"/>
        <family val="1"/>
        <charset val="204"/>
      </rPr>
      <t>(К1)</t>
    </r>
  </si>
  <si>
    <t>Цель муниципальной программы направлена на создание в городе Когалыме условий для профилактики экстремизма и укрепления толерантной среды на основе ценностей многонационального российского общества, обеспечения равенства прав и свобод человека, успешной социальной и культурной адаптации и интеграции мигрантов в муниципальном образовании город Когалым.</t>
  </si>
  <si>
    <r>
      <t xml:space="preserve">Достаточность комплекса мероприятий муниципальной программы для достижения ее целей </t>
    </r>
    <r>
      <rPr>
        <b/>
        <sz val="13"/>
        <color theme="1"/>
        <rFont val="Times New Roman"/>
        <family val="1"/>
        <charset val="204"/>
      </rPr>
      <t>(К2)</t>
    </r>
  </si>
  <si>
    <t>Мероприятия муниципальной программы направлены на достижение поставленной цели.</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</si>
  <si>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color theme="1"/>
        <rFont val="Times New Roman"/>
        <family val="1"/>
        <charset val="204"/>
      </rPr>
      <t>(К3)</t>
    </r>
  </si>
  <si>
    <t>Финансирование муниципальной программы составляет 100% к плановому объему финансовых средств, предусмотренных бюджетом города Когалыма.</t>
  </si>
  <si>
    <r>
      <t xml:space="preserve">Доступность и чёткость механизма реализации муниципальной программы </t>
    </r>
    <r>
      <rPr>
        <b/>
        <sz val="13"/>
        <color theme="1"/>
        <rFont val="Times New Roman"/>
        <family val="1"/>
        <charset val="204"/>
      </rPr>
      <t>(К4)</t>
    </r>
  </si>
  <si>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отдел по связям с общественностью и социальным вопросам Адмнистрации города Когалыма, сектор пресслужбы Администрации города Когалыма, территориальная комиссия по делам несовершеннолетних и защите их прав при Администрации города Когалыма, муниципальное бюджетное учреждение «Молодежный комплексный центр «Феникс», муниципальное бюджетное учреждение «Централизованная библиотечная система», муниципальное бюджетное учреждение «Музейно-выставочный центр», муниципальное автономное учреждение «Культурно-досуговый комплекс «Метро», муниципальное автономное учреждение «Дворец спорта».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</si>
  <si>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t xml:space="preserve">Степень достижения целевых значений показателей </t>
    </r>
    <r>
      <rPr>
        <b/>
        <sz val="13"/>
        <color theme="1"/>
        <rFont val="Times New Roman"/>
        <family val="1"/>
        <charset val="204"/>
      </rPr>
      <t>К5(1)</t>
    </r>
  </si>
  <si>
    <t>Муниципальной программой предусмотрено к достижению  5 показателей, степень достижения составила 100% и выше.Средний процент достижения - 129%.</t>
  </si>
  <si>
    <r>
      <t xml:space="preserve">Степень выполнения мероприятий муниципальной программы в отчётном году </t>
    </r>
    <r>
      <rPr>
        <b/>
        <sz val="13"/>
        <color theme="1"/>
        <rFont val="Times New Roman"/>
        <family val="1"/>
        <charset val="204"/>
      </rPr>
      <t>К5(2)</t>
    </r>
  </si>
  <si>
    <t>Муниципальной программой предусмотрено финансирование 5 мероприятий. В отчетном периоде все мероприятия исполнены.</t>
  </si>
  <si>
    <t>Фактическое значение показателей имеет положительную динамику.</t>
  </si>
  <si>
    <t>Пояснения к оценке</t>
  </si>
  <si>
    <t>По итогам реализации муниципальной программы «Профилактика экстремизма в городе Когалыме » в 2016 году значение бальной интегральной оценки составило 10 баллов, что соответствует значению "отлично" качественной характеристики муниципальной программы.</t>
  </si>
  <si>
    <t>Выводы</t>
  </si>
  <si>
    <t>Муниципальная программа  признана в целом эффективной и предложена к реализации в 2017 году, рекомендовано сохранить уровень финансирования муниципальной программы.</t>
  </si>
  <si>
    <t>"Развитие физической культуры и спорта в городе Когалыме "</t>
  </si>
  <si>
    <t>Соответствие муниципальной программы приоритетным направлениям социально-экономического развития города Когалыма (К1)</t>
  </si>
  <si>
    <t>Целью муниципальной программыявляется создание условий, ориентирующих граждан на здоровый образ жизни, в том числе на занятия физической культурой и спортом, увеличение количества граждан, систематически занимающихся физической культурой и спортом; достижение спортсменами города Когалыма высших спортивных результатов на окружных, всероссийских и международных спортивных соревнованиях; повышение эффективности деятельности отрасли физическая культура и спорт.</t>
  </si>
  <si>
    <t>Достаточность комплекса мероприятий муниципальной программы для достижения ее целей (К2)</t>
  </si>
  <si>
    <t>Мероприятия муниципальной программы направлены на достижение поставленных целей.</t>
  </si>
  <si>
    <t>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(К3)</t>
  </si>
  <si>
    <t>Финансирование муниципальной программы составляет 96,73 % к плановому объему финансовых средств.</t>
  </si>
  <si>
    <t>Доступность и чёткость механизма реализации муниципальной программы (К4)</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</si>
  <si>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Соисполнителем - Муниципальное автономное учреждение «Дворец спорта».  Механизм реализации муниципальной программы содержит порядок действий всех участников муниципальной программы при реализации ее мероприятий.</t>
  </si>
  <si>
    <t>Степень достижения целевых значений показателей К5(1)</t>
  </si>
  <si>
    <r>
      <t>Из 9 показателей, предусмотренных муниципальной программой,  по 8 показателям достижение составило - 100% и выше.  По 1 показателю (Доля граждан города Когалыма, выполнивших нормативы Всероссийского физкультурно-спортивного комплекса «Готов к труду и обороне» (ГТО) среди учащихся и студентов) достижение составило 10</t>
    </r>
    <r>
      <rPr>
        <sz val="12"/>
        <rFont val="Times New Roman"/>
        <family val="1"/>
        <charset val="204"/>
      </rPr>
      <t>%, ввиду очень слабой явки детей образовательных учреждений</t>
    </r>
    <r>
      <rPr>
        <sz val="12"/>
        <color theme="1"/>
        <rFont val="Times New Roman"/>
        <family val="1"/>
        <charset val="204"/>
      </rPr>
      <t>. В среднем достижение составило - 113%.</t>
    </r>
  </si>
  <si>
    <t>Степень выполнения мероприятий муниципальной программы в отчётном году К5(2)</t>
  </si>
  <si>
    <t xml:space="preserve">Муниципальной программой предусмотрено выполнение 7 мероприятий,по 1 мероприятию исполнение составило 100%, по 6 мероприятиям сложилась экономия. </t>
  </si>
  <si>
    <t>Динамика показателей реализации муниципальной программы К5(3)</t>
  </si>
  <si>
    <t xml:space="preserve">Фактическое значение показателей имеет положительную динамику (значение выше запланированного). </t>
  </si>
  <si>
    <t xml:space="preserve">Пояснения к оценке: эффективность реализации муниципальной программы оценивается как "хорошо". Освоение средств, предусмотренных программой составило 96,73%. Неполное освоение денежных средств обусловлено сложившейся экономией по шести мероприятиям. При этом фактическое значение показателей имеет положительную динамику и составило 113%. </t>
  </si>
  <si>
    <t>Выводы: Реализацию муниципальной программы рекомендуется продолжить в 2017 году. Ответственному исполнителю следует более тщательно осуществлять планирование расходов на реализацию мероприятий.</t>
  </si>
  <si>
    <t>"Управление муниципальными финансами в городе Когалыме"</t>
  </si>
  <si>
    <t>Цель муниципальной программы направлена на обеспечение долгосрочной сбалансированности и устойчивости бюджетной системы, повышение качества управления муниципальными финансами города Когалыма.</t>
  </si>
  <si>
    <t>Кассовое исполнение муниципальной программы составляет 98,6 % к плановому объему финансовых средств, предусмотренных бюджетом города Когалыма.</t>
  </si>
  <si>
    <t>Ответственным исполнителем муниципальной программы является Комитет финансов Администрации города Когалыма. Механизм реализации муниципальной программы содержит порядок действий исполнителя муниципальной программы при реализации ее мероприятий.</t>
  </si>
  <si>
    <t>Муниципальной программой предусмотрено к достижению  6 показателей. По 4 показателям достижение составило 100% и выше, достижение по 2 показателям составило 99,3% и 97,5%.  В среднем по 6 запланированным показателям достижение составило 99,7%.</t>
  </si>
  <si>
    <t>Муниципальной программой предусмотрено выполнение 2 мероприятий. По 2 мероприятиям сложилась экономия.</t>
  </si>
  <si>
    <t xml:space="preserve">Фактическое значение показателей имеет положительную динамику, как запланировано. </t>
  </si>
  <si>
    <r>
      <t>Пояснения к оценке: эффективность реализации муниципальной программы оценивается как "хорошо". Освоение средств, предусмотренных программой составило</t>
    </r>
    <r>
      <rPr>
        <sz val="12"/>
        <rFont val="Times New Roman"/>
        <family val="1"/>
        <charset val="204"/>
      </rPr>
      <t xml:space="preserve"> 98,6%.</t>
    </r>
    <r>
      <rPr>
        <sz val="12"/>
        <color theme="1"/>
        <rFont val="Times New Roman"/>
        <family val="1"/>
        <charset val="204"/>
      </rPr>
      <t xml:space="preserve"> Полного освоения денежных средств не достигнуто по причине сложившейся экономии. При этом фактическое значение показателей имеет положительную динамику, как запланировано. </t>
    </r>
  </si>
  <si>
    <t>«Управление муниципальным имуществом города Когалыма»</t>
  </si>
  <si>
    <t>Цели муниципальной программы направлены на формирование эффективной системы управления муниципальным имуществом города Когалыма, позволяющей обеспечить оптимальный состав имущества для исполнения полномочий Администрации города Когалыма, достоверный учет и контроль использования муниципального имущества города Когалыма. Цели муниципальной программы соответствуют приоритетам социально-экономического развития города Когалыма.</t>
  </si>
  <si>
    <t>Исполнение финансирования муниципальной программы составляет 97,3% к плановому объему финансовых средств.</t>
  </si>
  <si>
    <t>Ответственным исполнителем муниципальной программы является Комитет по управлению муниципальным имуществом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</si>
  <si>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предусмотрено к достижению  9 показателей. По 6 показателям достижение составило 100% и выше, достижение по 2 показателям составило 97,5,7% и 47,3%, по 1 показателю 0%. В целом по муниципальной программе степень достижения целевых значений показателей составила 83,3%.</t>
  </si>
  <si>
    <t>Муниципальной программой предусмотрено выполнение 18 мероприятий. В отчетном периоде 17 мероприятий исполнены, в том числе по 4 мероприятиям сложилась экономия, по 3 мероприятиям неосвоение денежных средств по факту выполненных работ (отсутствовала фактическая потребность в проведении мероприятий). 1 мероприятие не выполнено, т.к носит заявительный характер (не правильное планирование денежных средств).</t>
  </si>
  <si>
    <t>По итогам реализации муниципальной программы в 2016 году значение бальной интегральной оценки составило 7,4 баллов, что соответствует значению "удовлетворительно" качественной характеристики муниципальной программы.</t>
  </si>
  <si>
    <t>Муниципальная программа «Управление муниципальным имуществом города Когалыма» признана в целом эффективной и предложена к реализации в 2017 году, рекомендовано сохранить уровень финансирования муниципальной программы.  Работу по оптимизации состава муниципального имущества города Когалыма, а также по повышению уровня эффективности использования муниципального имущества, в том числе земель необходимо продолжить. 
Ответственному исполнителю следует более тщательно осуществлять планирование расходов на реализацию мероприятий, в полной мере обеспечить достижение показателей результатов реализации муниципальной программы.</t>
  </si>
  <si>
    <t>«Содействие занятости населения города Когалыма »</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</si>
  <si>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содействие занятости населения города Когалыма и повышение конкурентоспособности рабочей силы, а также на улучшение условий и охраны труда в городе Когалыме.</t>
  </si>
  <si>
    <t>Мероприятия муниципальной программы полностью обеспечивают достижение поставленных целей (содействие временному трудоустройству несовершеннолетних граждан, сдерживание роста безработицы, снижение уровня производственного травматизма, улучшение условий труда).</t>
  </si>
  <si>
    <t>Финансирование программы составляет 97 % к плановому объему финансовых средств, предусмотренных федеральным бюджетом, бюджетом ХМАО-Югры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</si>
  <si>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управление культуры, спорта и молодежной политики Администрации города Когалыма; МКУ "УЖКХ города Когалыма"; управление образования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</si>
  <si>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к достижению  7 показателей, степень достижения составила 100% и выше.Средний процент достижения - 107%.</t>
  </si>
  <si>
    <t>Муниципальной программой в 2016 году предусмотренно выполнение 16 мероприятий. Все мероприятия муниципальной программы реализованы (по 3 мероприятиям исполнение составило 100%, по 5 мероприятиям сложилась экономия,по 5 мероприятиям финансирование на 2016 год не предусмотрено,по 3 мероприятиям финансирование не требуется)</t>
  </si>
  <si>
    <t>Фактическое значение показателей имеет положительную динамику, выше запланированного.</t>
  </si>
  <si>
    <t>Эффективность реализации муниципальной программы оценивается как "хорошо". Неосвоение денежных средств связано с неполным отработанным времененм несовершеннолетними гражданами.</t>
  </si>
  <si>
    <t xml:space="preserve">Муниципальная программа эффективна, целесообразна к финансированию. Рекомендуется продолжить реализацию муниципальной программы в 2017 году. </t>
  </si>
  <si>
    <t>«Социальная поддержка жителей  города Когалыма »</t>
  </si>
  <si>
    <t>Цели муниципальной программы направлены на повышение качества оказания социальных гарантий жителям города Когалыма, что соответствует приоритетным направлениям социально-экономического развития города Когалыма.</t>
  </si>
  <si>
    <t>Финансирование муниципальной программы составляет    98,9 % к плановому объему финансовых средств.</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</si>
  <si>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отдел опеки и попечительства Администрации города Когалыма, управление образования Администрации города Когалыма, управление культуры, спорта и молодёжной политики Администрации города Когалыма, комитет по управлению муниципальным имуществом Администрации города Когалыма, отдел по организации деятельности территориальной комиссии по делам несовершеннолетних и защите их прав при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</si>
  <si>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7 показателей, утвержденных на 2016 год,  по 5 достижение составило - 100% и выше. В целом по муниципальной программе степень достижения целевых значений показателей составила  103%.</t>
  </si>
  <si>
    <t>Муниципальной программой предусмотрено финансирование 8 мероприятия,все мероприятия исполнены (по 1 мероприятию исполнение составило 100%, по 5 мероприятиям сложилась экономия,по 2 мероприятиям финансирование на 2016 год не предусмотрено).</t>
  </si>
  <si>
    <t>Фактическое значение показателей имеет положительную динамику</t>
  </si>
  <si>
    <t>По итогам реализации муниципальной программы «Социальная поддержка жителей города Когалыма на 2014 - 2017 годы» в 2015 году значение бальной интегральной оценки составило 10 баллов, что соответствует значению "отлично" качественной характеристики муниципальной программы.</t>
  </si>
  <si>
    <t xml:space="preserve">Реализация полномочий по обеспечению своевременного предоставления населению социальных выплат и пособий является одним из приоритетных направлений. Муниципальная программа признана в целом эффективной и предложена к реализации в 2017 году, рекомендовано сохранить уровень финансирования муниципальной программы.
</t>
  </si>
  <si>
    <t>"Доступная среда города Когалыма"</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</si>
  <si>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благоприятных условий для жизнедеятельности инвалидов и других маломобильных групп населения, обеспечивающих равные возможности доступа к объектам социальной инфраструктуры города Когалыма и пользования услугами в приоритетных сферах жизни общества.</t>
  </si>
  <si>
    <t>Мероприятия муниципальной программы полностью обеспечивают достижения поставленных целей.</t>
  </si>
  <si>
    <t>Исполнение финансирования муниципальной программы составляет 96,4% к плановому объему финансовых средств, предусмотренных бюджетом города Когалыма и привлеченных средств.</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</si>
  <si>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МУ "УКС города Когалыма";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</si>
  <si>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достижение 5 целевых показателей. По 3 показателям достижение составило 100% и выше. В среднем достижение по всем показателям составило - 147,0%.</t>
  </si>
  <si>
    <t>Муниципальной программой предусмотрено выполнение 7 мероприятий, из них 1 мероприятие не предполагает финансирование в 2016 году, а остальные 6 мероприятий реализованы в полном объеме (2 мероприятия с учетом экономии).</t>
  </si>
  <si>
    <t>1. Пояснения к оценке: Эффективность реализации муниципальной программы оценивается как "хорошо". Причиной неполного освоения денежных средств (96,4%) явилась сложившаяся экономия.</t>
  </si>
  <si>
    <t>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Ответственному исполнителю рекомендовано пересмотреть показатели характеризующие результаты реализации муниципальной программы, а именно, показатели, по которым сложилось недостижение запланированного значения. Необходимо в дальнейшем в полной мере обеспечить достижение показателей результатов реализации муниципальной программы.</t>
  </si>
  <si>
    <t>"Поддержка развития институтов гражданского общества города Когалыма"</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</si>
  <si>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эффективности и финансовой устойчивости социально ориентированных некоммерческих организаций.</t>
  </si>
  <si>
    <t>Кассовое исполнение муниципальной программы составляет 96,6% к плановому объему финансовых средств, предусмотренных бюджетом города Когалыма.</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</si>
  <si>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культуры, спорта и молодежной политики Администрации города Когалыма, управление образования Администрации города Когалыма, МАУ "Когалымский вестник".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</si>
  <si>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По всем 5 показателям достижение составило 100% и выше. В среднем достижение по всем показателям составило 145,0%.</t>
  </si>
  <si>
    <t>Муниципальной программой предусмотрено выполнение 15 мероприятий. В отчетном периоде все мероприятия исполнены (8 мероприятий 100% и выше, по 7 мероприятиям сложилась экономия денежных средств).</t>
  </si>
  <si>
    <t xml:space="preserve">Фактическое значение показателей имеет положительную динамику (выше запланированного). </t>
  </si>
  <si>
    <t>Пояснения к оценке: Эффективность реализации муниципальной программы оценивается как "хорошо". Все мероприятия муниципальной программы выполнены, По итогам достижения целевых показателей фактическое значение показателей имеет положительную динамику (выше запланированного).</t>
  </si>
  <si>
    <t>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t>
  </si>
  <si>
    <t>«Обеспечение прав и законных интересов населения города Когалыма в отдельных сферах жизнедеятельности »</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</si>
  <si>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совершенствование системы социальной профилактики правонарушений, правовой грамотности и правосознания граждан; совершенствование организационного, нормативно-правового и ресурсного обеспечения субъектов антинаркотической деятельности.</t>
  </si>
  <si>
    <t>Мероприятия муниципальной программы обеспечивают достижение поставленных целей.</t>
  </si>
  <si>
    <t>Финансирование муниципальной программы составляет 86,8 % к плановому объему финансовых средств, предусмотренных федеральным бюджетом, бюджетом ХМАО-Югры, бюджетом города Когалыма.</t>
  </si>
  <si>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Соисполнителями - управление образования Администрации города Когалыма, управление культуры, спорта и молодёжной политики Администрации города Когалыма, муниципальное бюджетное учреждение «Молодёжный комплексный центр «Феникс», муниципальное бюджетное учреждение «Централизованная библиотечная система», муниципальное автономное учреждение «Культурно-досуговый комплекс «Метро», муниципальное автономное учреждение «Дворец спорта», юридическое управление Администрации города Когалыма, территориальная комиссия по делам несовершеннолетних и защите их прав при Администрации города Когалыма, административная комиссия города Когалыма, отдел записи актов гражданского состояния Администрации города Когалыма, муниципальное казённое учреждение «Единая дежурно-диспетчерская служба города Когалыма», муниципальное казённое учреждение «Управление обеспечения деятельности органов местного самоуправления».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</si>
  <si>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предусмотрено достижение 8 показателей непосредственных и конечных результатов.
По 7 показателям достигнутое значение составило 100% и выше, по 1 показателю степень достижения составила 64% . В среднем степень достижения целевых значений показателей составила 161%.</t>
  </si>
  <si>
    <t>Муниципальной программой предусмотрено финансирование 22 мероприятия,все мероприятия исполнены (по 17 мероприятиям исполнение составило 100%, по 4 мероприятиям сложилась экономия,  по 1 мероприятию финансирование на 2016 год не предусмотрено).</t>
  </si>
  <si>
    <t xml:space="preserve"> Пояснения к оценке</t>
  </si>
  <si>
    <t>Числовое значение интегральной оценки составило 8 баллов, что соответствует значению "хорошо" качественной характеристики муниципальной программы.</t>
  </si>
  <si>
    <t>"Содержание объектов городского хозяйства и инженерной инфраструктуры в городе Когалыме"</t>
  </si>
  <si>
    <t>Цели муниципальной программы направлены на комплексное решение проблем благоустройства и санитарного содержания территории города Когалыма, повышение уровня внешнего благоустройства и создание условий для решения вопросов местного значения.  Цели муниципальной программы соответствуют приоритетным направлениям социально-экономического развития города Когалыма.</t>
  </si>
  <si>
    <t xml:space="preserve">Исполнение программы составляет  91% к плановому объему финансовых средств. </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</si>
  <si>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МКУ "УЖКХ города Когалыма", МУ "УКС города Когалыма", МБУ "КСАТ". Механизм реализации муниципальной программы содержит порядок действий всех участников муниципальной программы при реализации ее мероприятий.</t>
  </si>
  <si>
    <t>На 2016 год предусмотрна реализация 12 показателей. Все показатели достигнуты на 100% и выше. В среднем степень достижения целевых значений показателей соствила 123,0%.</t>
  </si>
  <si>
    <r>
      <t>Муниципальной программой предусмотрено выполнение 20 мероприят</t>
    </r>
    <r>
      <rPr>
        <sz val="12"/>
        <rFont val="Times New Roman"/>
        <family val="1"/>
        <charset val="204"/>
      </rPr>
      <t xml:space="preserve">ий. В отчетном периоде выполнено 18 мероприятий,  экономия сложилась по 7 мероприятиям. 1 мероприятие не выполнено. На мероприятие "1.6.1.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 не было предусмотрено финансирование в отчетном году.
</t>
    </r>
    <r>
      <rPr>
        <sz val="12"/>
        <color theme="1"/>
        <rFont val="Times New Roman"/>
        <family val="1"/>
        <charset val="204"/>
      </rPr>
      <t>Степень выполнения мероприятий по которым предусмотрено финасирован</t>
    </r>
    <r>
      <rPr>
        <sz val="12"/>
        <rFont val="Times New Roman"/>
        <family val="1"/>
        <charset val="204"/>
      </rPr>
      <t>ие - 95%.</t>
    </r>
  </si>
  <si>
    <t xml:space="preserve">Фактическое значение показателей имеет значение имеет положительную динамику (значение выше запланированного)
</t>
  </si>
  <si>
    <t>Пояснения к оценке: согласно "Методике оценки эффективности реализации муниципальных программ города Когалыма"эффективность реализации муниципальной программы оценивается как "удовлетворительно". Мероприятия, предполагающие финансирование в 2016 году выполнены 13 из 20. 11 показателей из 12 имеют достигнутое значение от 100% и выше.</t>
  </si>
  <si>
    <t>Выводы: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Учитывая невозможность объективной и правильной оценки результатов реализации муниципальной программы, ответственному исполнителю следует более тщательно осуществлять планирование расходов на реализацию мероприятий. Проанализировать причины неисполнения мероприятий с целью выявления неблагоприятных внешних факторов, которое могли бы повлиять на степень исполнения мероприятий и  устранения сложившейся ситуации в дальнейшем.</t>
  </si>
  <si>
    <t>"Развитие культуры в городе Когалыме"</t>
  </si>
  <si>
    <t>Цели муниципальной программы соответствуют приоритетным направлениям социально-экономического развития города Когалыма и направлены на сохранение и популяризацию культурного наследия города Когалыма, повышение качества услуг, предоставляемых в области библиотечного, музейного и архивного дела.</t>
  </si>
  <si>
    <t>Финансирование муниципальной программы составляет 75,08 % к плановому объему финансовых средств, предусмотренных федеральным бюджетом, бюджетом Ханты - Мансийского автономного округа - Югры, бюджетом города Когалыма.</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</si>
  <si>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Соисполнителями - архивный отдел Администрации города Когалыма, Муниципальное казённое учреждение "Управление капитального строительства города Когалыма", муниципальное бюджетное учреждение «Централизованная библиотечная система», муниципальное бюджетное учреждение «Музейно-выставочный центр», муниципальное автономное учреждение «Культурно-досуговый комплекс «АРТ-Праздник», муниципальное казённое учреждение «Обеспечение эксплуатационно-хозяйственной деятельности», муниципальное казённое учреждение «Управление обеспечения деятельности органов местного самоуправления». Механизм реализации муниципальной программы содержит порядок действий участников муниципальной программы при реализации её мероприятий, их взаимодействие на всех этапах реализации муниципальной программы.</t>
  </si>
  <si>
    <t>Муниципальной программой предусмотрено к достижению  18 показателей, по 15 показателям достижение составило от 100% и выше, 3 показателя не достигнуты по причине реконструкции КДК "Янтарь", дома культуры "Сибирь". В среднем по всем показателям достижение составило 103%.</t>
  </si>
  <si>
    <t>Муниципальной программой предусмотрено финансирование 27 мероприятий. В отчетном периоде все 27 мероприятий исполнены (по 18 мероприятиям выполнение составило 100% по 6 мероприятиям сложилась экокномия денежных средств, 2 мероприятия выполнены не в полном объеме т.к. сроки исполнения контрактов по реконструкции КДК "Янтарь", дома культуры "Сибирь"превышают отчетный финансовый год, по 1 мероприятию финансирование на 2016 год не предусмотрено).</t>
  </si>
  <si>
    <t xml:space="preserve">Пояснения к оценке: согласно "Методике оценки эффективности реализации муниципальных программ города Когалыма"эффективность реализации муниципальной программы оценивается как "хорошо". Все запланированные мероприятия по которым предполагалось финансирование - выполнены, согласно установленных графиков выполнения работ. Фактическое значение показателей имеет положительную динамику (значение выше запланированного). </t>
  </si>
  <si>
    <t>"Развитие образования в городе Когалыме"</t>
  </si>
  <si>
    <t xml:space="preserve">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доступности качественного образования, соответствующего требованиям инновационного развития, современным потребностям общества и каждого жителя города Когалыма; создание условий для духовного, культурного развития и самореализации молодежи, роста ее созидательной активности в интересах общества. </t>
  </si>
  <si>
    <t>Исполнение программы составляет 99,1%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</si>
  <si>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образования Администрации города Когалыма. Соисполнителями - управление культуры, спорта и молодежной политики Администрации города Когалыма; МУ "УКС города Когалыма", МКУ "УЖКХ г.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</si>
  <si>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25 показателей по 22 показателям достижение составило от 100% и выше, по 3 показателям достижение составило 94,8%, 31,3 и 0% (Количество введенных в эксплуатацию объектов дошкольного образования). В среднем степень достижения целевых значений показателей 101,1%.</t>
  </si>
  <si>
    <t>Муниципальной программой в 2016 году предусмотрено выполнение 19 мероприятий. В отчетном периоде выполнено 18 мероприятий, из них, экономия сложилась по 7 мероприятиям. На мероприятие "4.3.1.Развитие инфраструктуры общего и дополнительного образования" не было предусмотрено финансирование в 2016 году. Степень выполнения мероприятий по которым предусмотрено финасирование - 73,7%.</t>
  </si>
  <si>
    <t>Фактическое значение показателей имеет положительную динамику (значение выше запланированного).</t>
  </si>
  <si>
    <t>Пояснения к оценке: эффективность реализации муниципальной программы оценивается как "хорошо". Освоение средств, предусмотренных программой составило 99,1%. Фактическое значение показателей имеет положительную динамику (значение выше запланированного).</t>
  </si>
  <si>
    <t>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Учитывая, что значения многих показателей перевыполнены, ответственному исполнителю рекомендовано пересмотреть плановые значения показателей с целью их актуализации.</t>
  </si>
  <si>
    <t>«Защита населения и территории от чрезвычайных ситуаций и укрепление пожарной безопасности в городе Когалыме»</t>
  </si>
  <si>
    <t>Цели муниципальной программы направлены на повышение защиты населения и территории города Когалыма от угроз природного и техногенного характера, повышение уровня пожарной безопасности, создание условий для осуществления эффективной деятельности отдела по делам гражданской обороны и чрезвычайных ситуаций Администрации города.</t>
  </si>
  <si>
    <t xml:space="preserve">Программные мероприятия направлены на повышение защиты населения и территорий города Когалыма, обеспечение необходимого уровня пожарной безопасности города Когалыма, минимизацию материального ущерба и снижение случаев гибели людей, что является важнейшими факторами для сохранения экономического потенциала города и повышения качества жизни населения. </t>
  </si>
  <si>
    <t>Исполнение финансирования муниципальной программы составляет 93,06% к плановому объему финансовых средств.</t>
  </si>
  <si>
    <t xml:space="preserve">Ответственным исполнителем муниципальной программы является отдел по делам гражданской обороны и чрезвычайным ситуациям Администрации города Когалыма. Механизм реализации муниципальной программы содержит порядок действий всех участников муниципальной программы. </t>
  </si>
  <si>
    <t>Муниципальной программой предусмотрено 5 показателей результатов реализации мероприятий. По всем показателям достижение составило 100%.</t>
  </si>
  <si>
    <t>Муниципальной программой предусмотрено финансирование 7 мероприятий. В отчетном периоде выполнены все запланированные мероприятия. Неполное освоение денежных средств по мероприятиям сложилось в результате экономии на торгах, а также за счет перераспределения средств с одного мероприятия на другое.</t>
  </si>
  <si>
    <t>Фактическое значение показателей имеет положительную динамику, как запланировано.</t>
  </si>
  <si>
    <t xml:space="preserve">По итогам реализации муниципальной программы в 2016 году значение бальной интегральной оценки составило 8,8 баллов, что соответствует значению "хорошо" качественной характеристики муниципальной программы. </t>
  </si>
  <si>
    <t>"Социально-экономическое развитие и инвестиции муниципального образования город Когалым"</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</si>
  <si>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качества муниципального стратегического планирования и управления, развитие конкуренции, а также на создание благоприятного инвестиционного и предпринимательского климата и условий для ведения бизнеса.</t>
  </si>
  <si>
    <t>Исполнение программы составляет 96,2% к плановому объему финансовых средств, предусмотренных федеральным бюджетом,  бюджетом ХМАО - 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</si>
  <si>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Отдел муниципального заказа.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</si>
  <si>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11 показателей по 9  показателям достижение составило 100% и выше, по 3 показателям - недостижение планируемого значения. В среднем степень достижения целевых значений показателей составляет 152,6%.</t>
  </si>
  <si>
    <t>Муниципальной программой в 2016 году было предусмотрена реализация 16 мероприятий. 15  мероприятий  в отчетном периоде выполнено, по 7 мероприятиям сложилась экономия. На мероприятие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 финансирования не было предусмотрено.</t>
  </si>
  <si>
    <t>1. Пояснения к оценке: эффективность реализации муниципальной программы оценивается как "хорошо". Причиной не полного использования денежных средств стала сложившаяся экономия по заработной плате и начислениям на оплату труда и экономия средств бюджета автономного округа в результате проведения электронного аукциона. Фактическое значение показателей имеет положительную динамику, как запланировано.</t>
  </si>
  <si>
    <t>2. Выводы: муниципальная программа эффективна, целесообразна к финансированию. Рекомендуем сохранить прежний уровень финансирования муниципальной программы в очередном финансовом году. Ответственному исполнителю рекомендовано пересмотреть показатели характеризующие результаты реализации муниципальной программы, а именно, показатели, по которым сложилось недостижение запланированного значения.</t>
  </si>
  <si>
    <t>«Развитие жилищно-коммунального комплекса и повышение энергетической эффективности в городе  Когалыме»</t>
  </si>
  <si>
    <t>Целями муниципальной программы является: 
повышение надежности и качества предоставления жилищно-коммунальных услуг населению города Когалыма;повышение уровня качества проживания населения на территории города Когалыма;привлечение долгосрочных частных инвестиций;
реализация муниципальной программы и нормативно-правового регулирования жилищно-коммунального комплекса, что направлено на улучшение уровня и качества жизни населения, что соответствует приоритетным направлениям социально-экономического развития города Когалыма.</t>
  </si>
  <si>
    <t xml:space="preserve">Исполнение программы составляет 81,6% к плановому объему финансовых средств. </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</si>
  <si>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Соисполнителями муниципальной программы являются МКУ «Управление жилищно-коммунального хозяйства города Когалыма», МКУ «Администрация города Когалыма», 
МКУ «Управление капитальным строительством города Когалыма», Комитет по управлению муниципальным имуществом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</si>
  <si>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изначально была предусмотрена реализация 8 показателей, значения 2 показателя не достигнуты.. В среднем степень достижения целевых значений показателей составила 133,7%.</t>
  </si>
  <si>
    <r>
      <t>Первоначально муниципальной программой на 2016 год была предусмотрена реализация 10 мероприятий. В отчетном периоде выполнено 8 мероприятий, из них экономия сложилась по 4 мероприятиям.
На мероприятие "Предоставление субсидий на благоустройство домовых территорий (ремонт внутриквартальных территорий (придомовых территорий) и проездов города Когалыма"  не было предусмотрено финансирование на 2016 год;
Не освоение денежных средств возникло по 2 мероприятиям:
"</t>
    </r>
    <r>
      <rPr>
        <b/>
        <sz val="12"/>
        <color theme="1"/>
        <rFont val="Times New Roman"/>
        <family val="1"/>
        <charset val="204"/>
      </rPr>
      <t>Строительство объекта: Блочная котельная по улице Комсомольская" -</t>
    </r>
    <r>
      <rPr>
        <sz val="12"/>
        <color theme="1"/>
        <rFont val="Times New Roman"/>
        <family val="1"/>
        <charset val="204"/>
      </rPr>
      <t xml:space="preserve"> средства по данному объекту освоены не в полном объеме, так как срок исполнения контракта превышает отчетный финансовый год.
</t>
    </r>
    <r>
      <rPr>
        <b/>
        <sz val="12"/>
        <color theme="1"/>
        <rFont val="Times New Roman"/>
        <family val="1"/>
        <charset val="204"/>
      </rPr>
      <t xml:space="preserve">"Строительство автоматизированной водогрейной котельной установленной тепловой мощностью 72МВт" - </t>
    </r>
    <r>
      <rPr>
        <sz val="12"/>
        <color theme="1"/>
        <rFont val="Times New Roman"/>
        <family val="1"/>
        <charset val="204"/>
      </rPr>
      <t>не освоение денежных средств возникло в результате отсутсвия финансирования из окружного быджета, реализация данного мероприятия будет возможна в случае поступления финансирования.
Степень выполнения мероприятий по которым предусмотрено финасирование - 93%.</t>
    </r>
  </si>
  <si>
    <t>Фактическое значение показателей имеет положительную динамику (как запланированно)</t>
  </si>
  <si>
    <t>Пояснения к оценке: согласно «Методике оценки эффективности реализации муниципальных программ города Когалыма» эффективность реализации муниципальной программы оценивается как «удовлетворительно». Мероприятия, предполагающие финансирование в 2016 году выполнены (кроме двух). Из 8 показателей выполнено 6. Фактическое значение показателей имеет положительную динамику (как запланированно).</t>
  </si>
  <si>
    <t>Выводы:  муниципальная программа эффективна,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Учитывая невозможность объективной и правильной оценки результатов реализации муниципальной программы,  ответственному исполнителю следует более тщательно осуществлять планирование расходов на реализацию мероприятий. Пересмотреть подходы к перераспределению бюджетных ассигнований по мероприятиям (объектам) программы в части строительства объектов.</t>
  </si>
  <si>
    <t>"Развитие транспортной системы города Когалыма"</t>
  </si>
  <si>
    <t>Цели муниципальной программы направлены на развитие современной транспортной инфраструктуры, обеспечивающей повышение доступности и безопасности услуг транспортного комплекса для населения города Когалыма, что соответствует приоритетам социально-экономического развития города Когалыма.</t>
  </si>
  <si>
    <t>Ответственным исполнителем муниципальной программы является отдел развития жилищно-коммунального хозяйства Администрации города Когалыма. Соисполнители МКУ "УЖКХ города Когалыма", МУ "УКС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</si>
  <si>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10 показателей, утвержденных на 2016 год, по 8 показателям достижение составило - 100% и выше, 2 показателя не достигли своих плановых значений. Достижение по показателям в среднем 92,5%. Приведено аргументированное обоснование недостижения плановых значений (плохие погодные условия, введение в эксплуатацию новых светофорных объектов).</t>
  </si>
  <si>
    <r>
      <t xml:space="preserve">Муниципальной программой предусмотрено выполнение 11 мероприятий. В отчетном периоде выполнено 9 мероприятий, из них экономия сложилась по 4 мероприятиям.
1 мероприятие не </t>
    </r>
    <r>
      <rPr>
        <sz val="12"/>
        <rFont val="Times New Roman"/>
        <family val="1"/>
        <charset val="204"/>
      </rPr>
      <t xml:space="preserve">выполнено -
</t>
    </r>
    <r>
      <rPr>
        <b/>
        <sz val="12"/>
        <rFont val="Times New Roman"/>
        <family val="1"/>
        <charset val="204"/>
      </rPr>
      <t>"Реконструкция участка автомобильной дороги по ул. Дружбы народов со строительством кольцевых развязок"</t>
    </r>
    <r>
      <rPr>
        <sz val="12"/>
        <rFont val="Times New Roman"/>
        <family val="1"/>
        <charset val="204"/>
      </rPr>
      <t xml:space="preserve">в связи с не заключением контракта на субаренду земельного участка, так как стороны контракта не достигли договоренности по условиям контракта.
На освоение денежных средств сложилось по мероприятию </t>
    </r>
    <r>
      <rPr>
        <b/>
        <sz val="12"/>
        <rFont val="Times New Roman"/>
        <family val="1"/>
        <charset val="204"/>
      </rPr>
      <t>"Техническое обслуживание электрооборудования светофорных объектов"</t>
    </r>
    <r>
      <rPr>
        <sz val="12"/>
        <rFont val="Times New Roman"/>
        <family val="1"/>
        <charset val="204"/>
      </rPr>
      <t xml:space="preserve">  в связи с неподписанием со стороны МКУ "УЖКХ г.Когалыма" актов выполненных работ в связи с имеющимися претензиями к исполнителю работ;</t>
    </r>
    <r>
      <rPr>
        <b/>
        <sz val="12"/>
        <rFont val="Times New Roman"/>
        <family val="1"/>
        <charset val="204"/>
      </rPr>
      <t xml:space="preserve">
</t>
    </r>
    <r>
      <rPr>
        <sz val="12"/>
        <color theme="1"/>
        <rFont val="Times New Roman"/>
        <family val="1"/>
        <charset val="204"/>
      </rPr>
      <t xml:space="preserve">Степень выполнения мероприятий 74%.
</t>
    </r>
  </si>
  <si>
    <t>Фактическое значение показателей ниже запланированного, но тенденция неотрицательная.</t>
  </si>
  <si>
    <t>Пояснения к оценке: эффективность реализации муниципальной программы оценивается как "хорошо". 11 мероприятий из 9 выполнены, 2 мероприятия не выполнены, в связи с недоговоренностью по условиям контракта. Фактическое значение показателей ниже запланированного, но тенденция неотрицательная.</t>
  </si>
  <si>
    <t>Выводы: муниципальная программа эффективна, управление экономики Администрации города Когалыма рекомендует сохранить прежний уровень финансирования муниципальной программы в очередном финансовом году. Учитывая, что значения некоторых показателей не выполнены, ответственному исполнителю рекомендовано обеспечить достижение всех запланированных показателей в 2017 году. Пересмотреть подходы к перераспределению бюджетных ассигнований по мероприятиям (объектам) муниципальной программы. Усилить контроль за ходом реализации муниципальной программы, пересмотреть подходы к планированию и заключению контрактов с целью устранения сложившейся практики по расторжению контрактов.</t>
  </si>
  <si>
    <t>«Развитие муниципальной службы и резерва управленческих кадров в муниципальном образовании городской округ город Когалым»</t>
  </si>
  <si>
    <t>Цели муниципальной программы направлены на повышение профессионального уровня кадрового состава органов местного самоуправления в целях реализации законных прав и интересов граждан в сфере муниципального управления; устойчивое и эффективное осуществление своих полномочий Администрацией города Когалыма.</t>
  </si>
  <si>
    <t>Исполнение финансирования муниципальной программы составляет 92,03%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</si>
  <si>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по общим вопросам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</si>
  <si>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Из 4 показателей, утвержденных на 2016 год,  по 3 показателям достижение составило - 100% и выше. В целом по муниципальной программе степень достижения целевых значений показателей составила 99,9%.</t>
  </si>
  <si>
    <t>Муниципальной программой предусмотрено финансирование 6 мероприятий. В отчетном периоде  все мероприятия реализованы (с учетом экономии запланированных денежных средств).</t>
  </si>
  <si>
    <t>По итогам реализации муниципальной программы «Развитие муниципальной службы и резерва управленческих кадров в муниципальном образовании городской округ город Когалым» в 2016 году значение бальной интегральной оценки составило 8,8 балла, что соответствует значению "хорошо" качественной характеристики муниципальной программы.</t>
  </si>
  <si>
    <t xml:space="preserve">Муниципальная программа признана в целом эффективной и предложена к реализации в 2017 году, рекомендовано сохранить уровень финансирования муниципальной программы.  
В ходе анализа реализации муниципальной программы отмечается низкий процент освоения средств бюджета города Когалыма в связи с чем, ответственному исполнителю следует более тщательно осуществлять планирование расходов на реализацию мероприятий, а также в полной мере обеспечить достижение показателей результатов реализации муниципальной программы.
</t>
  </si>
  <si>
    <t>«Обеспечение доступным и комфортным жильем жителей  города Когалыма»</t>
  </si>
  <si>
    <r>
      <t xml:space="preserve">Соответствие муниципальной программы приоритетным направлениям социально-экономического развития города Когалыма </t>
    </r>
    <r>
      <rPr>
        <b/>
        <sz val="13"/>
        <rFont val="Times New Roman"/>
        <family val="1"/>
        <charset val="204"/>
      </rPr>
      <t>(К1)</t>
    </r>
  </si>
  <si>
    <t>Цели муниципальной программы направлены на создание условий и механизмов для увеличения объемов жилищного строительства; создание условий, способствующих улучшению жилищных условий и качества жилищного обеспечения населения города Когалыма; реализацию единой государственной политики и нормативного правового регулирования, оказание услуг в сфере строительства, архитектуры, градостроительной деятельности, жилищной сфере в части обеспечения отдельных категорий граждан жилыми помещениями, предоставления субсидий для приобретения или строительства жилых помещений. Цели муниципальной программы соответствуют приоритетным направлениям социально-экономического развития города Когалыма.</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</si>
  <si>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rFont val="Times New Roman"/>
        <family val="1"/>
        <charset val="204"/>
      </rPr>
      <t>(К3)</t>
    </r>
  </si>
  <si>
    <t xml:space="preserve">Финансирование муниципальной программы составляет 81% к плановому объему финансовых средств. </t>
  </si>
  <si>
    <r>
      <t xml:space="preserve">Доступность и чёткость механизма реализации муниципальной программы </t>
    </r>
    <r>
      <rPr>
        <b/>
        <sz val="13"/>
        <rFont val="Times New Roman"/>
        <family val="1"/>
        <charset val="204"/>
      </rPr>
      <t>(К4)</t>
    </r>
  </si>
  <si>
    <t>Ответственным исполнителем муниципальной программы является управление по жилищной политике Администрации города Когалыма. Соисполнителями - отдел архитектуры и градостроительства Администрации города Когалыма, комитет по управлению муниципальным имуществом Администрации города Когалыма, Муниципальное казённое учреждение «Управление капитального строительства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</si>
  <si>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r>
      <t>Степень достижения целевых значений показателей К5</t>
    </r>
    <r>
      <rPr>
        <b/>
        <sz val="13"/>
        <color theme="1"/>
        <rFont val="Times New Roman"/>
        <family val="1"/>
        <charset val="204"/>
      </rPr>
      <t>(1)</t>
    </r>
  </si>
  <si>
    <t>Из 18 показателей, утвержденных на 2016 год,  по 9 достижение составило  100% и выше, 9 показателей не достигли планового значения. В среднем степень достижения целевых значений показателей составила 83%.</t>
  </si>
  <si>
    <r>
      <t>Степень выполнения мероприятий муниципальной программы в отчётном году К5</t>
    </r>
    <r>
      <rPr>
        <b/>
        <sz val="13"/>
        <color theme="1"/>
        <rFont val="Times New Roman"/>
        <family val="1"/>
        <charset val="204"/>
      </rPr>
      <t>(2)</t>
    </r>
  </si>
  <si>
    <t>Муниципальной программой предусмотрено выполнение 14 мероприятий, по 4 мероприятиям исполнение составило 100%, по 4 мероприятиям сложилась экономия, 2 мероприятия реализованы не в полном объеме, так как сроки исполнения контрактов превышают отчетный финансовый год, по 1 мероприятию финансирование на 2016 год не предусмотрено, неполное исполнение сложилось по 3 мероприятиям (по 2 мероприятиям в связи с нарушением сроков выполнения работ, по 1 мероприятию в связи с отсутствием в отчетном году ввода в эксплуатацию многоквартирного жилого дома (строительный №КПД 2Л)</t>
  </si>
  <si>
    <r>
      <t>Динамика показателей реализации муниципальной программы К5</t>
    </r>
    <r>
      <rPr>
        <b/>
        <sz val="13"/>
        <color theme="1"/>
        <rFont val="Times New Roman"/>
        <family val="1"/>
        <charset val="204"/>
      </rPr>
      <t>(3)</t>
    </r>
  </si>
  <si>
    <t>Фактическое значение  показателей ниже запланированного, но тенденция не отрицательная.</t>
  </si>
  <si>
    <t>По итогам реализации муниципальной программы в 2016 году значение бальной интегральной оценки составило 6,4 балла, что соответствует значению "удовлетворительно" качественной характеристики муниципальной программы. На результаты оценки повлиял низкий процент освоения выделенных бюджетных средств, а также то, что не все мероприятия муниципальной программы в конечном итоге были реализованы в полном объеме.</t>
  </si>
  <si>
    <t>Реализацию муниципальной программы рекомендуется продолжить в 2017 году. В целях полного освоения бюджетных средств ответственному исполнителю рекомендовано усилить контроль за использованием средств соисполнителями муниципальной программы. Кроме того, с целью более полного отражения результатов реализации мероприятий муниципальной программы ответственному исполнителю рекомендовано проанализировать плановые значения целевых показателей с учетом достигнутого уровня в отчетном периоде и внести соответствующие изменения.</t>
  </si>
  <si>
    <t>МП</t>
  </si>
  <si>
    <t xml:space="preserve">Муниципальная программа признана в целом эффективной и предложена к реализации в 2017 году, рекомендовано сохранить уровень финансирования муниципальной программы. Кроме того, отмечается низкий уровень финансирования мероприятий, реализуемых за счет внебюджетных источников, следует обратить внимание на данный факт и принять меры.
</t>
  </si>
  <si>
    <t>Мероприятия муниципальной программы имеют высокую социальную значимость, направлены на профилактику правонарушений в общественных местах, в сфере безопасности дорожного движения, организуются мероприятия для учащихся и молодежи города Когалыма, направленные на здоровый образ жизни и профилактику наркомании. Реализацию муниципальной программы рекомендуется продолжить в 2017 году. Ответственному исполнителю следует более тщательно осуществлять планирование расходов на реализацию мероприятий.</t>
  </si>
  <si>
    <t>Исполнение программы составляет  98,4% к плановому объему финансовых средств.</t>
  </si>
  <si>
    <t>Выводы: муниципальная программа эффективна, целесообразна к финансированию.  Рекомендуем сохранить уровень финансирования муниципальной программы в очередном финансовом году. Ответственному исполнителю рекомендовано в дальнейшем в полной мере обеспечить достижение показателей результатов реализации муниципальной программы.</t>
  </si>
</sst>
</file>

<file path=xl/styles.xml><?xml version="1.0" encoding="utf-8"?>
<styleSheet xmlns="http://schemas.openxmlformats.org/spreadsheetml/2006/main">
  <numFmts count="1">
    <numFmt numFmtId="164" formatCode="0.0"/>
  </numFmts>
  <fonts count="16">
    <font>
      <sz val="11"/>
      <color theme="1"/>
      <name val="Calibri"/>
      <family val="2"/>
      <scheme val="minor"/>
    </font>
    <font>
      <sz val="11"/>
      <color rgb="FFFF0000"/>
      <name val="Calibri"/>
      <family val="2"/>
      <charset val="204"/>
      <scheme val="minor"/>
    </font>
    <font>
      <b/>
      <sz val="11"/>
      <color theme="1"/>
      <name val="Calibri"/>
      <family val="2"/>
      <charset val="204"/>
      <scheme val="minor"/>
    </font>
    <font>
      <b/>
      <sz val="13"/>
      <color theme="1"/>
      <name val="Times New Roman"/>
      <family val="1"/>
      <charset val="204"/>
    </font>
    <font>
      <sz val="13"/>
      <color theme="1"/>
      <name val="Times New Roman"/>
      <family val="1"/>
      <charset val="204"/>
    </font>
    <font>
      <b/>
      <sz val="9"/>
      <color theme="1"/>
      <name val="Times New Roman"/>
      <family val="1"/>
      <charset val="204"/>
    </font>
    <font>
      <sz val="13"/>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sz val="13"/>
      <color theme="1" tint="4.9989318521683403E-2"/>
      <name val="Times New Roman"/>
      <family val="1"/>
      <charset val="204"/>
    </font>
    <font>
      <sz val="12"/>
      <color theme="1" tint="4.9989318521683403E-2"/>
      <name val="Times New Roman"/>
      <family val="1"/>
      <charset val="204"/>
    </font>
    <font>
      <b/>
      <sz val="12"/>
      <name val="Times New Roman"/>
      <family val="1"/>
      <charset val="204"/>
    </font>
    <font>
      <b/>
      <sz val="13"/>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60">
    <xf numFmtId="0" fontId="0" fillId="0" borderId="0" xfId="0"/>
    <xf numFmtId="0" fontId="4" fillId="0" borderId="0" xfId="0"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xf>
    <xf numFmtId="0" fontId="7" fillId="0" borderId="1" xfId="0" applyFont="1" applyBorder="1" applyAlignment="1">
      <alignment horizontal="justify" vertical="center" wrapText="1"/>
    </xf>
    <xf numFmtId="0" fontId="7" fillId="0" borderId="1" xfId="0" applyFont="1" applyBorder="1" applyAlignment="1">
      <alignment horizontal="justify" wrapText="1"/>
    </xf>
    <xf numFmtId="0" fontId="7"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10" fillId="0" borderId="0" xfId="0" applyFont="1" applyAlignment="1">
      <alignment horizontal="left" vertical="center"/>
    </xf>
    <xf numFmtId="0" fontId="4" fillId="0" borderId="1" xfId="0" applyFont="1" applyBorder="1" applyAlignment="1">
      <alignment vertical="center" wrapText="1"/>
    </xf>
    <xf numFmtId="0" fontId="4" fillId="0" borderId="1" xfId="0" applyFont="1" applyBorder="1" applyAlignment="1">
      <alignment wrapText="1"/>
    </xf>
    <xf numFmtId="0" fontId="7" fillId="0" borderId="8" xfId="0" applyFont="1" applyBorder="1" applyAlignment="1">
      <alignment wrapText="1"/>
    </xf>
    <xf numFmtId="0" fontId="8" fillId="0" borderId="1" xfId="0" applyFont="1" applyBorder="1" applyAlignment="1">
      <alignment horizontal="justify" vertical="center" wrapText="1"/>
    </xf>
    <xf numFmtId="0" fontId="0" fillId="0" borderId="0" xfId="0" applyAlignment="1">
      <alignment vertical="center"/>
    </xf>
    <xf numFmtId="0" fontId="6" fillId="0" borderId="1" xfId="0" applyFont="1" applyBorder="1" applyAlignment="1">
      <alignment horizontal="justify" vertical="center" wrapText="1"/>
    </xf>
    <xf numFmtId="0" fontId="0" fillId="0" borderId="1" xfId="0" applyBorder="1"/>
    <xf numFmtId="0" fontId="3" fillId="0" borderId="1" xfId="0" applyFont="1" applyFill="1" applyBorder="1" applyAlignment="1">
      <alignment horizontal="center" vertical="center"/>
    </xf>
    <xf numFmtId="0" fontId="4" fillId="0" borderId="0" xfId="0" applyFont="1" applyFill="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wrapText="1"/>
    </xf>
    <xf numFmtId="0" fontId="9" fillId="0" borderId="1" xfId="0" applyFont="1" applyFill="1" applyBorder="1" applyAlignment="1">
      <alignment horizontal="center" vertical="center" wrapText="1"/>
    </xf>
    <xf numFmtId="0" fontId="0" fillId="0" borderId="0" xfId="0" applyFill="1"/>
    <xf numFmtId="0" fontId="4" fillId="0" borderId="1" xfId="0" applyFont="1" applyBorder="1" applyAlignment="1">
      <alignment horizontal="justify" wrapText="1"/>
    </xf>
    <xf numFmtId="0" fontId="6" fillId="0" borderId="1" xfId="0" applyFont="1" applyBorder="1" applyAlignment="1">
      <alignment horizontal="justify"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1" xfId="0" applyFont="1" applyFill="1" applyBorder="1" applyAlignment="1">
      <alignment horizontal="justify" vertical="center"/>
    </xf>
    <xf numFmtId="0" fontId="7" fillId="0" borderId="1" xfId="0" applyFont="1" applyFill="1" applyBorder="1" applyAlignment="1">
      <alignment vertical="center" wrapText="1"/>
    </xf>
    <xf numFmtId="0" fontId="4" fillId="0" borderId="1" xfId="0" applyFont="1" applyFill="1" applyBorder="1" applyAlignment="1">
      <alignment wrapText="1"/>
    </xf>
    <xf numFmtId="0" fontId="8" fillId="0" borderId="1" xfId="0" applyFont="1" applyFill="1" applyBorder="1" applyAlignment="1">
      <alignment vertical="center" wrapText="1"/>
    </xf>
    <xf numFmtId="0" fontId="10" fillId="0" borderId="0" xfId="0" applyFont="1" applyFill="1" applyAlignment="1">
      <alignment horizontal="left" vertical="center"/>
    </xf>
    <xf numFmtId="0" fontId="4"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 fillId="0" borderId="1" xfId="0" applyFont="1" applyFill="1" applyBorder="1"/>
    <xf numFmtId="0" fontId="12" fillId="0" borderId="1" xfId="0" applyFont="1" applyFill="1" applyBorder="1" applyAlignment="1">
      <alignment horizontal="justify"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4" fillId="0" borderId="0" xfId="0" applyFont="1" applyFill="1" applyAlignment="1">
      <alignment horizontal="left"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xf>
    <xf numFmtId="0" fontId="11" fillId="0" borderId="1" xfId="0" applyFont="1" applyFill="1" applyBorder="1" applyAlignment="1">
      <alignment horizontal="justify" vertical="center" wrapText="1"/>
    </xf>
    <xf numFmtId="0" fontId="7" fillId="0" borderId="1" xfId="0" applyFont="1" applyFill="1" applyBorder="1" applyAlignment="1">
      <alignment horizontal="justify" wrapText="1"/>
    </xf>
    <xf numFmtId="0" fontId="8" fillId="0" borderId="1" xfId="0" applyFont="1" applyFill="1" applyBorder="1" applyAlignment="1">
      <alignment horizontal="justify" wrapText="1"/>
    </xf>
    <xf numFmtId="0" fontId="0" fillId="0" borderId="0" xfId="0" applyFill="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0" xfId="0" applyFont="1" applyFill="1" applyAlignment="1">
      <alignment horizontal="center"/>
    </xf>
    <xf numFmtId="0" fontId="3" fillId="2" borderId="1" xfId="0" applyFont="1" applyFill="1" applyBorder="1" applyAlignment="1">
      <alignment horizont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1" xfId="0" applyFont="1" applyBorder="1" applyAlignment="1">
      <alignment horizontal="justify" vertical="center" wrapText="1"/>
    </xf>
    <xf numFmtId="0" fontId="0" fillId="0" borderId="1" xfId="0" applyBorder="1" applyAlignment="1">
      <alignment horizontal="justify"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2" xfId="0" applyFont="1" applyBorder="1" applyAlignment="1">
      <alignment wrapText="1"/>
    </xf>
    <xf numFmtId="0" fontId="2" fillId="0" borderId="4" xfId="0" applyFont="1" applyBorder="1" applyAlignment="1">
      <alignment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7" fillId="0" borderId="1" xfId="0" applyFont="1" applyBorder="1" applyAlignment="1">
      <alignment horizontal="left" wrapText="1"/>
    </xf>
    <xf numFmtId="164" fontId="9" fillId="0" borderId="2"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Fill="1" applyBorder="1" applyAlignment="1">
      <alignment horizontal="justify" vertical="center" wrapText="1"/>
    </xf>
    <xf numFmtId="0" fontId="0" fillId="0" borderId="3" xfId="0" applyFill="1" applyBorder="1" applyAlignment="1">
      <alignment horizontal="justify" vertical="center" wrapText="1"/>
    </xf>
    <xf numFmtId="0" fontId="0" fillId="0" borderId="4" xfId="0" applyFill="1" applyBorder="1" applyAlignment="1">
      <alignment horizontal="justify" vertical="center" wrapText="1"/>
    </xf>
    <xf numFmtId="0" fontId="3" fillId="0" borderId="0" xfId="0" applyFont="1" applyFill="1" applyBorder="1" applyAlignment="1">
      <alignment horizontal="center" vertical="center"/>
    </xf>
    <xf numFmtId="0" fontId="9" fillId="0" borderId="2" xfId="0" applyFont="1" applyFill="1" applyBorder="1" applyAlignment="1">
      <alignment wrapText="1"/>
    </xf>
    <xf numFmtId="0" fontId="2" fillId="0" borderId="4" xfId="0" applyFont="1" applyFill="1" applyBorder="1" applyAlignment="1">
      <alignment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9" fillId="0" borderId="3"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7" fillId="0" borderId="2" xfId="0" applyFont="1"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9" fillId="0" borderId="0" xfId="0" applyFont="1" applyAlignment="1">
      <alignment horizontal="center" vertical="center"/>
    </xf>
    <xf numFmtId="0" fontId="9" fillId="2"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3"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0" borderId="0" xfId="0" applyFont="1" applyFill="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9" fillId="0" borderId="0" xfId="0" applyFont="1" applyFill="1" applyAlignment="1">
      <alignment horizontal="center" vertical="center"/>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164" fontId="9" fillId="0" borderId="2" xfId="0" applyNumberFormat="1" applyFont="1" applyBorder="1" applyAlignment="1">
      <alignment horizontal="center" wrapText="1"/>
    </xf>
    <xf numFmtId="164" fontId="9" fillId="0" borderId="4" xfId="0" applyNumberFormat="1" applyFont="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7" fillId="0" borderId="2" xfId="0" applyFont="1" applyFill="1" applyBorder="1" applyAlignment="1">
      <alignment horizontal="justify" vertical="top" wrapText="1"/>
    </xf>
    <xf numFmtId="0" fontId="0" fillId="0" borderId="3" xfId="0" applyFill="1" applyBorder="1" applyAlignment="1">
      <alignment horizontal="justify" vertical="top" wrapText="1"/>
    </xf>
    <xf numFmtId="0" fontId="0" fillId="0" borderId="4" xfId="0" applyFill="1" applyBorder="1" applyAlignment="1">
      <alignment horizontal="justify" vertical="top" wrapText="1"/>
    </xf>
    <xf numFmtId="0" fontId="9" fillId="0" borderId="0"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wrapText="1"/>
    </xf>
    <xf numFmtId="0" fontId="2" fillId="0" borderId="1" xfId="0" applyFont="1" applyFill="1" applyBorder="1" applyAlignment="1">
      <alignment wrapText="1"/>
    </xf>
    <xf numFmtId="0" fontId="9"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justify" wrapText="1"/>
    </xf>
    <xf numFmtId="0" fontId="15" fillId="0" borderId="1" xfId="0" applyFont="1" applyBorder="1" applyAlignment="1">
      <alignment horizontal="justify" wrapText="1"/>
    </xf>
    <xf numFmtId="0" fontId="0" fillId="0" borderId="3" xfId="0" applyBorder="1"/>
    <xf numFmtId="0" fontId="0" fillId="0" borderId="4" xfId="0" applyBorder="1"/>
    <xf numFmtId="0" fontId="7" fillId="0" borderId="2" xfId="0" applyFont="1" applyFill="1" applyBorder="1" applyAlignment="1">
      <alignment horizontal="left" vertical="center" wrapText="1"/>
    </xf>
    <xf numFmtId="0" fontId="0" fillId="0" borderId="3" xfId="0" applyBorder="1" applyAlignment="1">
      <alignment vertical="center"/>
    </xf>
    <xf numFmtId="0" fontId="0" fillId="0" borderId="4" xfId="0" applyBorder="1" applyAlignment="1">
      <alignmen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6"/>
  <sheetViews>
    <sheetView topLeftCell="A7" zoomScale="75" zoomScaleNormal="75" workbookViewId="0">
      <selection activeCell="A14" sqref="A14:G14"/>
    </sheetView>
  </sheetViews>
  <sheetFormatPr defaultColWidth="9.140625" defaultRowHeight="16.5"/>
  <cols>
    <col min="1" max="1" width="52.85546875" style="25" customWidth="1"/>
    <col min="2" max="2" width="32" style="25" customWidth="1"/>
    <col min="3" max="3" width="16.140625" style="25" customWidth="1"/>
    <col min="4" max="4" width="15.28515625" style="25" customWidth="1"/>
    <col min="5" max="5" width="21.28515625" style="25" bestFit="1" customWidth="1"/>
    <col min="6" max="6" width="20" style="25" customWidth="1"/>
    <col min="7" max="7" width="62.5703125" style="25" customWidth="1"/>
    <col min="8" max="16384" width="9.140625" style="25"/>
  </cols>
  <sheetData>
    <row r="1" spans="1:7">
      <c r="A1" s="61" t="s">
        <v>0</v>
      </c>
      <c r="B1" s="61"/>
      <c r="C1" s="61"/>
      <c r="D1" s="61"/>
      <c r="E1" s="61"/>
      <c r="F1" s="61"/>
      <c r="G1" s="61"/>
    </row>
    <row r="2" spans="1:7" ht="16.899999999999999" customHeight="1">
      <c r="A2" s="62" t="s">
        <v>1</v>
      </c>
      <c r="B2" s="62"/>
      <c r="C2" s="62"/>
      <c r="D2" s="62"/>
      <c r="E2" s="62"/>
      <c r="F2" s="62"/>
      <c r="G2" s="62"/>
    </row>
    <row r="3" spans="1:7" s="48" customFormat="1" ht="33">
      <c r="A3" s="37" t="s">
        <v>2</v>
      </c>
      <c r="B3" s="37" t="s">
        <v>3</v>
      </c>
      <c r="C3" s="37" t="s">
        <v>4</v>
      </c>
      <c r="D3" s="37" t="s">
        <v>5</v>
      </c>
      <c r="E3" s="37" t="s">
        <v>6</v>
      </c>
      <c r="F3" s="37" t="s">
        <v>7</v>
      </c>
      <c r="G3" s="37" t="s">
        <v>8</v>
      </c>
    </row>
    <row r="4" spans="1:7" s="48" customFormat="1" ht="131.25" customHeight="1">
      <c r="A4" s="44" t="s">
        <v>9</v>
      </c>
      <c r="B4" s="6"/>
      <c r="C4" s="6">
        <v>0.1</v>
      </c>
      <c r="D4" s="6">
        <v>10</v>
      </c>
      <c r="E4" s="6"/>
      <c r="F4" s="6">
        <f>C4*D4</f>
        <v>1</v>
      </c>
      <c r="G4" s="44" t="s">
        <v>10</v>
      </c>
    </row>
    <row r="5" spans="1:7" s="48" customFormat="1" ht="49.5">
      <c r="A5" s="44" t="s">
        <v>11</v>
      </c>
      <c r="B5" s="6"/>
      <c r="C5" s="6">
        <v>0.1</v>
      </c>
      <c r="D5" s="6">
        <v>10</v>
      </c>
      <c r="E5" s="6"/>
      <c r="F5" s="6">
        <f>C5*D5</f>
        <v>1</v>
      </c>
      <c r="G5" s="44" t="s">
        <v>12</v>
      </c>
    </row>
    <row r="6" spans="1:7" s="48" customFormat="1" ht="115.5">
      <c r="A6" s="44" t="s">
        <v>13</v>
      </c>
      <c r="B6" s="6"/>
      <c r="C6" s="6">
        <v>0.2</v>
      </c>
      <c r="D6" s="6">
        <v>10</v>
      </c>
      <c r="E6" s="6"/>
      <c r="F6" s="6">
        <f>C6*D6</f>
        <v>2</v>
      </c>
      <c r="G6" s="44" t="s">
        <v>14</v>
      </c>
    </row>
    <row r="7" spans="1:7" s="48" customFormat="1" ht="159.75" customHeight="1">
      <c r="A7" s="44" t="s">
        <v>15</v>
      </c>
      <c r="B7" s="6"/>
      <c r="C7" s="6">
        <v>0.1</v>
      </c>
      <c r="D7" s="6">
        <v>10</v>
      </c>
      <c r="E7" s="6"/>
      <c r="F7" s="6">
        <f>C7*D7</f>
        <v>1</v>
      </c>
      <c r="G7" s="44" t="s">
        <v>16</v>
      </c>
    </row>
    <row r="8" spans="1:7" s="48" customFormat="1">
      <c r="A8" s="63" t="s">
        <v>17</v>
      </c>
      <c r="B8" s="64"/>
      <c r="C8" s="64"/>
      <c r="D8" s="64"/>
      <c r="E8" s="64"/>
      <c r="F8" s="64"/>
      <c r="G8" s="65"/>
    </row>
    <row r="9" spans="1:7" s="48" customFormat="1" ht="33">
      <c r="A9" s="66"/>
      <c r="B9" s="44" t="s">
        <v>18</v>
      </c>
      <c r="C9" s="6">
        <v>0.2</v>
      </c>
      <c r="D9" s="6">
        <v>10</v>
      </c>
      <c r="E9" s="6">
        <f>C9*D9</f>
        <v>2</v>
      </c>
      <c r="F9" s="6"/>
      <c r="G9" s="44" t="s">
        <v>19</v>
      </c>
    </row>
    <row r="10" spans="1:7" s="48" customFormat="1" ht="99">
      <c r="A10" s="67"/>
      <c r="B10" s="44" t="s">
        <v>20</v>
      </c>
      <c r="C10" s="6">
        <v>0.2</v>
      </c>
      <c r="D10" s="6">
        <v>8</v>
      </c>
      <c r="E10" s="6">
        <f>C10*D10</f>
        <v>1.6</v>
      </c>
      <c r="F10" s="6"/>
      <c r="G10" s="44" t="s">
        <v>21</v>
      </c>
    </row>
    <row r="11" spans="1:7" s="48" customFormat="1" ht="49.5">
      <c r="A11" s="68"/>
      <c r="B11" s="44" t="s">
        <v>22</v>
      </c>
      <c r="C11" s="6">
        <v>0.1</v>
      </c>
      <c r="D11" s="6">
        <v>10</v>
      </c>
      <c r="E11" s="6">
        <f>C11*D11</f>
        <v>1</v>
      </c>
      <c r="F11" s="6"/>
      <c r="G11" s="44" t="s">
        <v>23</v>
      </c>
    </row>
    <row r="12" spans="1:7">
      <c r="A12" s="69" t="s">
        <v>24</v>
      </c>
      <c r="B12" s="70"/>
      <c r="C12" s="24"/>
      <c r="D12" s="24"/>
      <c r="E12" s="71">
        <f>F4+F5+F6+F7+E9+E10+E11</f>
        <v>9.6</v>
      </c>
      <c r="F12" s="72"/>
      <c r="G12" s="24"/>
    </row>
    <row r="13" spans="1:7" ht="31.9" customHeight="1">
      <c r="A13" s="58" t="s">
        <v>25</v>
      </c>
      <c r="B13" s="59"/>
      <c r="C13" s="59"/>
      <c r="D13" s="59"/>
      <c r="E13" s="59"/>
      <c r="F13" s="59"/>
      <c r="G13" s="60"/>
    </row>
    <row r="14" spans="1:7" ht="72.599999999999994" customHeight="1">
      <c r="A14" s="58" t="s">
        <v>26</v>
      </c>
      <c r="B14" s="59"/>
      <c r="C14" s="59"/>
      <c r="D14" s="59"/>
      <c r="E14" s="59"/>
      <c r="F14" s="59"/>
      <c r="G14" s="60"/>
    </row>
    <row r="15" spans="1:7">
      <c r="A15" s="51"/>
    </row>
    <row r="16" spans="1:7">
      <c r="A16" s="51"/>
    </row>
  </sheetData>
  <mergeCells count="8">
    <mergeCell ref="A13:G13"/>
    <mergeCell ref="A14:G14"/>
    <mergeCell ref="A1:G1"/>
    <mergeCell ref="A2:G2"/>
    <mergeCell ref="A8:G8"/>
    <mergeCell ref="A9:A11"/>
    <mergeCell ref="A12:B12"/>
    <mergeCell ref="E12:F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17"/>
  <sheetViews>
    <sheetView topLeftCell="B10" zoomScale="75" zoomScaleNormal="75" workbookViewId="0">
      <selection activeCell="B14" sqref="B14:G14"/>
    </sheetView>
  </sheetViews>
  <sheetFormatPr defaultColWidth="9.140625" defaultRowHeight="16.5"/>
  <cols>
    <col min="1" max="1" width="59.28515625" style="25" customWidth="1"/>
    <col min="2" max="2" width="32" style="25" customWidth="1"/>
    <col min="3" max="3" width="16.140625" style="25" customWidth="1"/>
    <col min="4" max="4" width="15.28515625" style="25" customWidth="1"/>
    <col min="5" max="5" width="23.5703125" style="25" customWidth="1"/>
    <col min="6" max="6" width="21.28515625" style="25" customWidth="1"/>
    <col min="7" max="7" width="67.42578125" style="25" customWidth="1"/>
    <col min="8" max="16384" width="9.140625" style="25"/>
  </cols>
  <sheetData>
    <row r="1" spans="1:7">
      <c r="A1" s="121" t="s">
        <v>0</v>
      </c>
      <c r="B1" s="121"/>
      <c r="C1" s="121"/>
      <c r="D1" s="121"/>
      <c r="E1" s="121"/>
      <c r="F1" s="121"/>
      <c r="G1" s="121"/>
    </row>
    <row r="2" spans="1:7">
      <c r="A2" s="76" t="s">
        <v>116</v>
      </c>
      <c r="B2" s="76"/>
      <c r="C2" s="76"/>
      <c r="D2" s="76"/>
      <c r="E2" s="76"/>
      <c r="F2" s="76"/>
      <c r="G2" s="76"/>
    </row>
    <row r="3" spans="1:7" s="48" customFormat="1" ht="33">
      <c r="A3" s="37" t="s">
        <v>2</v>
      </c>
      <c r="B3" s="37" t="s">
        <v>3</v>
      </c>
      <c r="C3" s="37" t="s">
        <v>4</v>
      </c>
      <c r="D3" s="37" t="s">
        <v>5</v>
      </c>
      <c r="E3" s="37" t="s">
        <v>6</v>
      </c>
      <c r="F3" s="37" t="s">
        <v>7</v>
      </c>
      <c r="G3" s="37" t="s">
        <v>8</v>
      </c>
    </row>
    <row r="4" spans="1:7" s="48" customFormat="1" ht="132">
      <c r="A4" s="44" t="s">
        <v>9</v>
      </c>
      <c r="B4" s="6"/>
      <c r="C4" s="6">
        <v>0.1</v>
      </c>
      <c r="D4" s="6">
        <v>10</v>
      </c>
      <c r="E4" s="6"/>
      <c r="F4" s="6">
        <f>C4*D4</f>
        <v>1</v>
      </c>
      <c r="G4" s="44" t="s">
        <v>117</v>
      </c>
    </row>
    <row r="5" spans="1:7" s="48" customFormat="1" ht="33">
      <c r="A5" s="44" t="s">
        <v>11</v>
      </c>
      <c r="B5" s="6"/>
      <c r="C5" s="6">
        <v>0.1</v>
      </c>
      <c r="D5" s="6">
        <v>10</v>
      </c>
      <c r="E5" s="6"/>
      <c r="F5" s="6">
        <f>C5*D5</f>
        <v>1</v>
      </c>
      <c r="G5" s="44" t="s">
        <v>118</v>
      </c>
    </row>
    <row r="6" spans="1:7" s="48" customFormat="1" ht="99">
      <c r="A6" s="44" t="s">
        <v>13</v>
      </c>
      <c r="B6" s="6"/>
      <c r="C6" s="6">
        <v>0.2</v>
      </c>
      <c r="D6" s="6">
        <v>0</v>
      </c>
      <c r="E6" s="6"/>
      <c r="F6" s="6">
        <f>C6*D6</f>
        <v>0</v>
      </c>
      <c r="G6" s="50" t="s">
        <v>119</v>
      </c>
    </row>
    <row r="7" spans="1:7" s="48" customFormat="1" ht="363">
      <c r="A7" s="44" t="s">
        <v>15</v>
      </c>
      <c r="B7" s="6"/>
      <c r="C7" s="6">
        <v>0.1</v>
      </c>
      <c r="D7" s="6">
        <v>10</v>
      </c>
      <c r="E7" s="6"/>
      <c r="F7" s="6">
        <f>C7*D7</f>
        <v>1</v>
      </c>
      <c r="G7" s="44" t="s">
        <v>120</v>
      </c>
    </row>
    <row r="8" spans="1:7" s="48" customFormat="1">
      <c r="A8" s="63" t="s">
        <v>17</v>
      </c>
      <c r="B8" s="64"/>
      <c r="C8" s="64"/>
      <c r="D8" s="64"/>
      <c r="E8" s="64"/>
      <c r="F8" s="64"/>
      <c r="G8" s="65"/>
    </row>
    <row r="9" spans="1:7" s="48" customFormat="1" ht="99">
      <c r="A9" s="66"/>
      <c r="B9" s="44" t="s">
        <v>18</v>
      </c>
      <c r="C9" s="6">
        <v>0.2</v>
      </c>
      <c r="D9" s="6">
        <v>10</v>
      </c>
      <c r="E9" s="6">
        <f>C9*D9</f>
        <v>2</v>
      </c>
      <c r="F9" s="6"/>
      <c r="G9" s="44" t="s">
        <v>121</v>
      </c>
    </row>
    <row r="10" spans="1:7" s="48" customFormat="1" ht="82.5">
      <c r="A10" s="67"/>
      <c r="B10" s="44" t="s">
        <v>20</v>
      </c>
      <c r="C10" s="6">
        <v>0.2</v>
      </c>
      <c r="D10" s="6">
        <v>10</v>
      </c>
      <c r="E10" s="6">
        <f>C10*D10</f>
        <v>2</v>
      </c>
      <c r="F10" s="6"/>
      <c r="G10" s="44" t="s">
        <v>122</v>
      </c>
    </row>
    <row r="11" spans="1:7" s="48" customFormat="1" ht="49.5">
      <c r="A11" s="68"/>
      <c r="B11" s="44" t="s">
        <v>22</v>
      </c>
      <c r="C11" s="6">
        <v>0.1</v>
      </c>
      <c r="D11" s="52">
        <v>10</v>
      </c>
      <c r="E11" s="52">
        <f>C11*D11</f>
        <v>1</v>
      </c>
      <c r="F11" s="52"/>
      <c r="G11" s="50" t="s">
        <v>41</v>
      </c>
    </row>
    <row r="12" spans="1:7">
      <c r="A12" s="69" t="s">
        <v>24</v>
      </c>
      <c r="B12" s="70"/>
      <c r="C12" s="24"/>
      <c r="D12" s="24"/>
      <c r="E12" s="71">
        <f>F4+F5+F6+F7+E9+E10+E11</f>
        <v>8</v>
      </c>
      <c r="F12" s="72"/>
      <c r="G12" s="24"/>
    </row>
    <row r="13" spans="1:7" ht="22.9" customHeight="1">
      <c r="A13" s="53" t="s">
        <v>123</v>
      </c>
      <c r="B13" s="123" t="s">
        <v>124</v>
      </c>
      <c r="C13" s="123"/>
      <c r="D13" s="123"/>
      <c r="E13" s="123"/>
      <c r="F13" s="123"/>
      <c r="G13" s="123"/>
    </row>
    <row r="14" spans="1:7" ht="70.900000000000006" customHeight="1">
      <c r="A14" s="38" t="s">
        <v>44</v>
      </c>
      <c r="B14" s="123" t="s">
        <v>209</v>
      </c>
      <c r="C14" s="123"/>
      <c r="D14" s="123"/>
      <c r="E14" s="123"/>
      <c r="F14" s="123"/>
      <c r="G14" s="123"/>
    </row>
    <row r="16" spans="1:7">
      <c r="A16" s="43"/>
    </row>
    <row r="17" spans="1:1">
      <c r="A17" s="43"/>
    </row>
  </sheetData>
  <mergeCells count="8">
    <mergeCell ref="B14:G14"/>
    <mergeCell ref="A1:G1"/>
    <mergeCell ref="A2:G2"/>
    <mergeCell ref="A8:G8"/>
    <mergeCell ref="A9:A11"/>
    <mergeCell ref="A12:B12"/>
    <mergeCell ref="E12:F12"/>
    <mergeCell ref="B13:G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17"/>
  <sheetViews>
    <sheetView topLeftCell="A7" zoomScale="75" zoomScaleNormal="75" workbookViewId="0">
      <selection activeCell="E10" sqref="E10"/>
    </sheetView>
  </sheetViews>
  <sheetFormatPr defaultColWidth="8.85546875" defaultRowHeight="15"/>
  <cols>
    <col min="1" max="1" width="43" style="30" customWidth="1"/>
    <col min="2" max="2" width="29.5703125" style="30" customWidth="1"/>
    <col min="3" max="3" width="10.5703125" style="30" customWidth="1"/>
    <col min="4" max="4" width="8.85546875" style="30"/>
    <col min="5" max="5" width="25.85546875" style="30" customWidth="1"/>
    <col min="6" max="6" width="16.140625" style="30" customWidth="1"/>
    <col min="7" max="7" width="56.140625" style="30" customWidth="1"/>
    <col min="8" max="16384" width="8.85546875" style="30"/>
  </cols>
  <sheetData>
    <row r="1" spans="1:7" ht="15.75">
      <c r="A1" s="124" t="s">
        <v>0</v>
      </c>
      <c r="B1" s="124"/>
      <c r="C1" s="124"/>
      <c r="D1" s="124"/>
      <c r="E1" s="124"/>
      <c r="F1" s="124"/>
      <c r="G1" s="124"/>
    </row>
    <row r="2" spans="1:7" ht="15.75">
      <c r="A2" s="114" t="s">
        <v>125</v>
      </c>
      <c r="B2" s="114"/>
      <c r="C2" s="114"/>
      <c r="D2" s="114"/>
      <c r="E2" s="114"/>
      <c r="F2" s="114"/>
      <c r="G2" s="114"/>
    </row>
    <row r="3" spans="1:7" ht="33">
      <c r="A3" s="37" t="s">
        <v>2</v>
      </c>
      <c r="B3" s="37" t="s">
        <v>3</v>
      </c>
      <c r="C3" s="37" t="s">
        <v>28</v>
      </c>
      <c r="D3" s="37" t="s">
        <v>5</v>
      </c>
      <c r="E3" s="37" t="s">
        <v>6</v>
      </c>
      <c r="F3" s="37" t="s">
        <v>7</v>
      </c>
      <c r="G3" s="37" t="s">
        <v>8</v>
      </c>
    </row>
    <row r="4" spans="1:7" ht="141.75">
      <c r="A4" s="38" t="s">
        <v>47</v>
      </c>
      <c r="B4" s="28"/>
      <c r="C4" s="27">
        <v>0.1</v>
      </c>
      <c r="D4" s="27">
        <v>10</v>
      </c>
      <c r="E4" s="28"/>
      <c r="F4" s="27">
        <f>C4*D4</f>
        <v>1</v>
      </c>
      <c r="G4" s="39" t="s">
        <v>126</v>
      </c>
    </row>
    <row r="5" spans="1:7" ht="49.5">
      <c r="A5" s="38" t="s">
        <v>49</v>
      </c>
      <c r="B5" s="28"/>
      <c r="C5" s="27">
        <v>0.1</v>
      </c>
      <c r="D5" s="27">
        <v>10</v>
      </c>
      <c r="E5" s="28"/>
      <c r="F5" s="27">
        <f t="shared" ref="F5:F7" si="0">C5*D5</f>
        <v>1</v>
      </c>
      <c r="G5" s="40" t="s">
        <v>50</v>
      </c>
    </row>
    <row r="6" spans="1:7" ht="148.5">
      <c r="A6" s="38" t="s">
        <v>51</v>
      </c>
      <c r="B6" s="28"/>
      <c r="C6" s="27">
        <v>0.2</v>
      </c>
      <c r="D6" s="27">
        <v>5</v>
      </c>
      <c r="E6" s="28"/>
      <c r="F6" s="27">
        <f t="shared" si="0"/>
        <v>1</v>
      </c>
      <c r="G6" s="40" t="s">
        <v>127</v>
      </c>
    </row>
    <row r="7" spans="1:7" ht="141.75">
      <c r="A7" s="38" t="s">
        <v>53</v>
      </c>
      <c r="B7" s="28"/>
      <c r="C7" s="27">
        <v>0.1</v>
      </c>
      <c r="D7" s="27">
        <v>10</v>
      </c>
      <c r="E7" s="28"/>
      <c r="F7" s="27">
        <f t="shared" si="0"/>
        <v>1</v>
      </c>
      <c r="G7" s="28" t="s">
        <v>128</v>
      </c>
    </row>
    <row r="8" spans="1:7" ht="16.5">
      <c r="A8" s="63" t="s">
        <v>17</v>
      </c>
      <c r="B8" s="64"/>
      <c r="C8" s="64"/>
      <c r="D8" s="64"/>
      <c r="E8" s="64"/>
      <c r="F8" s="64"/>
      <c r="G8" s="65"/>
    </row>
    <row r="9" spans="1:7" ht="63">
      <c r="A9" s="28"/>
      <c r="B9" s="38" t="s">
        <v>55</v>
      </c>
      <c r="C9" s="27">
        <v>0.2</v>
      </c>
      <c r="D9" s="27">
        <v>10</v>
      </c>
      <c r="E9" s="27">
        <f>C9*D9</f>
        <v>2</v>
      </c>
      <c r="F9" s="28"/>
      <c r="G9" s="40" t="s">
        <v>129</v>
      </c>
    </row>
    <row r="10" spans="1:7" ht="220.5">
      <c r="A10" s="28"/>
      <c r="B10" s="38" t="s">
        <v>57</v>
      </c>
      <c r="C10" s="27">
        <v>0.2</v>
      </c>
      <c r="D10" s="27">
        <v>0</v>
      </c>
      <c r="E10" s="27">
        <f t="shared" ref="E10:E11" si="1">C10*D10</f>
        <v>0</v>
      </c>
      <c r="F10" s="28"/>
      <c r="G10" s="40" t="s">
        <v>130</v>
      </c>
    </row>
    <row r="11" spans="1:7" ht="63">
      <c r="A11" s="28"/>
      <c r="B11" s="38" t="s">
        <v>59</v>
      </c>
      <c r="C11" s="27">
        <v>0.1</v>
      </c>
      <c r="D11" s="27">
        <v>10</v>
      </c>
      <c r="E11" s="27">
        <f t="shared" si="1"/>
        <v>1</v>
      </c>
      <c r="F11" s="28"/>
      <c r="G11" s="40" t="s">
        <v>131</v>
      </c>
    </row>
    <row r="12" spans="1:7" ht="15.75">
      <c r="A12" s="92" t="s">
        <v>24</v>
      </c>
      <c r="B12" s="93"/>
      <c r="C12" s="27"/>
      <c r="D12" s="29"/>
      <c r="E12" s="94">
        <f>F4+F5+F6+F7+E9+E10+E11</f>
        <v>7</v>
      </c>
      <c r="F12" s="95"/>
      <c r="G12" s="28"/>
    </row>
    <row r="13" spans="1:7" ht="35.450000000000003" customHeight="1">
      <c r="A13" s="98" t="s">
        <v>132</v>
      </c>
      <c r="B13" s="99"/>
      <c r="C13" s="99"/>
      <c r="D13" s="99"/>
      <c r="E13" s="99"/>
      <c r="F13" s="99"/>
      <c r="G13" s="100"/>
    </row>
    <row r="14" spans="1:7" ht="63.6" customHeight="1">
      <c r="A14" s="98" t="s">
        <v>133</v>
      </c>
      <c r="B14" s="99"/>
      <c r="C14" s="99"/>
      <c r="D14" s="99"/>
      <c r="E14" s="99"/>
      <c r="F14" s="99"/>
      <c r="G14" s="100"/>
    </row>
    <row r="16" spans="1:7">
      <c r="A16" s="43"/>
    </row>
    <row r="17" spans="1:1">
      <c r="A17" s="43"/>
    </row>
  </sheetData>
  <mergeCells count="7">
    <mergeCell ref="A14:G14"/>
    <mergeCell ref="A1:G1"/>
    <mergeCell ref="A2:G2"/>
    <mergeCell ref="A8:G8"/>
    <mergeCell ref="A12:B12"/>
    <mergeCell ref="E12:F12"/>
    <mergeCell ref="A13:G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17"/>
  <sheetViews>
    <sheetView topLeftCell="A10" zoomScale="75" zoomScaleNormal="75" workbookViewId="0">
      <selection activeCell="G7" sqref="G7"/>
    </sheetView>
  </sheetViews>
  <sheetFormatPr defaultRowHeight="15"/>
  <cols>
    <col min="1" max="1" width="43" customWidth="1"/>
    <col min="2" max="2" width="29.5703125" customWidth="1"/>
    <col min="3" max="3" width="10.5703125" customWidth="1"/>
    <col min="5" max="5" width="16.7109375" customWidth="1"/>
    <col min="6" max="6" width="16.140625" customWidth="1"/>
    <col min="7" max="7" width="57.28515625" customWidth="1"/>
  </cols>
  <sheetData>
    <row r="1" spans="1:7" ht="16.5">
      <c r="A1" s="75" t="s">
        <v>0</v>
      </c>
      <c r="B1" s="75"/>
      <c r="C1" s="75"/>
      <c r="D1" s="75"/>
      <c r="E1" s="75"/>
      <c r="F1" s="75"/>
      <c r="G1" s="75"/>
    </row>
    <row r="2" spans="1:7" ht="16.5">
      <c r="A2" s="76" t="s">
        <v>134</v>
      </c>
      <c r="B2" s="76"/>
      <c r="C2" s="76"/>
      <c r="D2" s="76"/>
      <c r="E2" s="76"/>
      <c r="F2" s="76"/>
      <c r="G2" s="76"/>
    </row>
    <row r="3" spans="1:7" ht="33">
      <c r="A3" s="2" t="s">
        <v>2</v>
      </c>
      <c r="B3" s="2" t="s">
        <v>3</v>
      </c>
      <c r="C3" s="2" t="s">
        <v>28</v>
      </c>
      <c r="D3" s="2" t="s">
        <v>5</v>
      </c>
      <c r="E3" s="2" t="s">
        <v>6</v>
      </c>
      <c r="F3" s="2" t="s">
        <v>7</v>
      </c>
      <c r="G3" s="2" t="s">
        <v>8</v>
      </c>
    </row>
    <row r="4" spans="1:7" ht="110.25">
      <c r="A4" s="17" t="s">
        <v>47</v>
      </c>
      <c r="B4" s="8"/>
      <c r="C4" s="9">
        <v>0.1</v>
      </c>
      <c r="D4" s="9">
        <v>10</v>
      </c>
      <c r="E4" s="8"/>
      <c r="F4" s="9">
        <f>C4*D4</f>
        <v>1</v>
      </c>
      <c r="G4" s="10" t="s">
        <v>135</v>
      </c>
    </row>
    <row r="5" spans="1:7" ht="49.5">
      <c r="A5" s="17" t="s">
        <v>49</v>
      </c>
      <c r="B5" s="8"/>
      <c r="C5" s="9">
        <v>0.1</v>
      </c>
      <c r="D5" s="9">
        <v>10</v>
      </c>
      <c r="E5" s="8"/>
      <c r="F5" s="9">
        <f>C5*D5</f>
        <v>1</v>
      </c>
      <c r="G5" s="11" t="s">
        <v>50</v>
      </c>
    </row>
    <row r="6" spans="1:7" ht="148.5">
      <c r="A6" s="17" t="s">
        <v>51</v>
      </c>
      <c r="B6" s="8"/>
      <c r="C6" s="9">
        <v>0.2</v>
      </c>
      <c r="D6" s="9">
        <v>0</v>
      </c>
      <c r="E6" s="8"/>
      <c r="F6" s="9">
        <f>C6*D6</f>
        <v>0</v>
      </c>
      <c r="G6" s="20" t="s">
        <v>136</v>
      </c>
    </row>
    <row r="7" spans="1:7" ht="330.75">
      <c r="A7" s="17" t="s">
        <v>53</v>
      </c>
      <c r="B7" s="8"/>
      <c r="C7" s="9">
        <v>0.1</v>
      </c>
      <c r="D7" s="9">
        <v>10</v>
      </c>
      <c r="E7" s="8"/>
      <c r="F7" s="9">
        <f>C7*D7</f>
        <v>1</v>
      </c>
      <c r="G7" s="11" t="s">
        <v>137</v>
      </c>
    </row>
    <row r="8" spans="1:7" ht="16.5">
      <c r="A8" s="77" t="s">
        <v>17</v>
      </c>
      <c r="B8" s="78"/>
      <c r="C8" s="78"/>
      <c r="D8" s="78"/>
      <c r="E8" s="78"/>
      <c r="F8" s="78"/>
      <c r="G8" s="79"/>
    </row>
    <row r="9" spans="1:7" ht="94.5">
      <c r="A9" s="23"/>
      <c r="B9" s="17" t="s">
        <v>55</v>
      </c>
      <c r="C9" s="9">
        <v>0.2</v>
      </c>
      <c r="D9" s="9">
        <v>10</v>
      </c>
      <c r="E9" s="9">
        <f>C9*D9</f>
        <v>2</v>
      </c>
      <c r="F9" s="8"/>
      <c r="G9" s="11" t="s">
        <v>138</v>
      </c>
    </row>
    <row r="10" spans="1:7" ht="157.5">
      <c r="A10" s="23"/>
      <c r="B10" s="17" t="s">
        <v>57</v>
      </c>
      <c r="C10" s="9">
        <v>0.2</v>
      </c>
      <c r="D10" s="9">
        <v>10</v>
      </c>
      <c r="E10" s="9">
        <f>C10*D10</f>
        <v>2</v>
      </c>
      <c r="F10" s="8"/>
      <c r="G10" s="11" t="s">
        <v>139</v>
      </c>
    </row>
    <row r="11" spans="1:7" ht="49.5">
      <c r="A11" s="23"/>
      <c r="B11" s="17" t="s">
        <v>59</v>
      </c>
      <c r="C11" s="9">
        <v>0.1</v>
      </c>
      <c r="D11" s="9">
        <v>10</v>
      </c>
      <c r="E11" s="9">
        <f>C11*D11</f>
        <v>1</v>
      </c>
      <c r="F11" s="8"/>
      <c r="G11" s="11" t="s">
        <v>60</v>
      </c>
    </row>
    <row r="12" spans="1:7" ht="15.75">
      <c r="A12" s="80" t="s">
        <v>24</v>
      </c>
      <c r="B12" s="81"/>
      <c r="C12" s="9"/>
      <c r="D12" s="14"/>
      <c r="E12" s="128">
        <f>F4+F5+F6+F7+E9+E10+E11</f>
        <v>8</v>
      </c>
      <c r="F12" s="129"/>
      <c r="G12" s="8"/>
    </row>
    <row r="13" spans="1:7" ht="54.6" customHeight="1">
      <c r="A13" s="130" t="s">
        <v>140</v>
      </c>
      <c r="B13" s="131"/>
      <c r="C13" s="131"/>
      <c r="D13" s="131"/>
      <c r="E13" s="131"/>
      <c r="F13" s="131"/>
      <c r="G13" s="132"/>
    </row>
    <row r="14" spans="1:7" ht="31.9" customHeight="1">
      <c r="A14" s="125" t="s">
        <v>62</v>
      </c>
      <c r="B14" s="126"/>
      <c r="C14" s="126"/>
      <c r="D14" s="126"/>
      <c r="E14" s="126"/>
      <c r="F14" s="126"/>
      <c r="G14" s="127"/>
    </row>
    <row r="16" spans="1:7">
      <c r="A16" s="16"/>
    </row>
    <row r="17" spans="1:1">
      <c r="A17" s="16"/>
    </row>
  </sheetData>
  <mergeCells count="7">
    <mergeCell ref="A14:G14"/>
    <mergeCell ref="A1:G1"/>
    <mergeCell ref="A2:G2"/>
    <mergeCell ref="A8:G8"/>
    <mergeCell ref="A12:B12"/>
    <mergeCell ref="E12:F12"/>
    <mergeCell ref="A13:G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17"/>
  <sheetViews>
    <sheetView topLeftCell="A7" zoomScale="75" zoomScaleNormal="75" workbookViewId="0">
      <selection activeCell="A2" sqref="A2:G2"/>
    </sheetView>
  </sheetViews>
  <sheetFormatPr defaultColWidth="9.140625" defaultRowHeight="16.5"/>
  <cols>
    <col min="1" max="1" width="60.5703125" style="25" customWidth="1"/>
    <col min="2" max="2" width="32" style="25" customWidth="1"/>
    <col min="3" max="3" width="16.140625" style="25" customWidth="1"/>
    <col min="4" max="4" width="15.28515625" style="25" customWidth="1"/>
    <col min="5" max="5" width="22" style="25" customWidth="1"/>
    <col min="6" max="6" width="21.7109375" style="25" customWidth="1"/>
    <col min="7" max="7" width="69.7109375" style="25" customWidth="1"/>
    <col min="8" max="16384" width="9.140625" style="25"/>
  </cols>
  <sheetData>
    <row r="1" spans="1:7">
      <c r="A1" s="121" t="s">
        <v>0</v>
      </c>
      <c r="B1" s="121"/>
      <c r="C1" s="121"/>
      <c r="D1" s="121"/>
      <c r="E1" s="121"/>
      <c r="F1" s="121"/>
      <c r="G1" s="121"/>
    </row>
    <row r="2" spans="1:7">
      <c r="A2" s="122" t="s">
        <v>141</v>
      </c>
      <c r="B2" s="122"/>
      <c r="C2" s="122"/>
      <c r="D2" s="122"/>
      <c r="E2" s="122"/>
      <c r="F2" s="122"/>
      <c r="G2" s="122"/>
    </row>
    <row r="3" spans="1:7" s="48" customFormat="1" ht="33">
      <c r="A3" s="37" t="s">
        <v>2</v>
      </c>
      <c r="B3" s="37" t="s">
        <v>3</v>
      </c>
      <c r="C3" s="37" t="s">
        <v>4</v>
      </c>
      <c r="D3" s="37" t="s">
        <v>5</v>
      </c>
      <c r="E3" s="37" t="s">
        <v>6</v>
      </c>
      <c r="F3" s="37" t="s">
        <v>7</v>
      </c>
      <c r="G3" s="37" t="s">
        <v>8</v>
      </c>
    </row>
    <row r="4" spans="1:7" s="48" customFormat="1" ht="148.5">
      <c r="A4" s="49" t="s">
        <v>9</v>
      </c>
      <c r="B4" s="6"/>
      <c r="C4" s="6">
        <v>0.1</v>
      </c>
      <c r="D4" s="6">
        <v>10</v>
      </c>
      <c r="E4" s="6"/>
      <c r="F4" s="6">
        <f>C4*D4</f>
        <v>1</v>
      </c>
      <c r="G4" s="44" t="s">
        <v>142</v>
      </c>
    </row>
    <row r="5" spans="1:7" s="48" customFormat="1" ht="33">
      <c r="A5" s="49" t="s">
        <v>11</v>
      </c>
      <c r="B5" s="6"/>
      <c r="C5" s="6">
        <v>0.1</v>
      </c>
      <c r="D5" s="6">
        <v>10</v>
      </c>
      <c r="E5" s="6"/>
      <c r="F5" s="6">
        <f>C5*D5</f>
        <v>1</v>
      </c>
      <c r="G5" s="44" t="s">
        <v>100</v>
      </c>
    </row>
    <row r="6" spans="1:7" s="48" customFormat="1" ht="99">
      <c r="A6" s="49" t="s">
        <v>13</v>
      </c>
      <c r="B6" s="6"/>
      <c r="C6" s="6">
        <v>0.2</v>
      </c>
      <c r="D6" s="6">
        <v>10</v>
      </c>
      <c r="E6" s="6"/>
      <c r="F6" s="6">
        <f>C6*D6</f>
        <v>2</v>
      </c>
      <c r="G6" s="44" t="s">
        <v>143</v>
      </c>
    </row>
    <row r="7" spans="1:7" s="48" customFormat="1" ht="148.5">
      <c r="A7" s="49" t="s">
        <v>15</v>
      </c>
      <c r="B7" s="6"/>
      <c r="C7" s="6">
        <v>0.1</v>
      </c>
      <c r="D7" s="6">
        <v>10</v>
      </c>
      <c r="E7" s="6"/>
      <c r="F7" s="6">
        <f>C7*D7</f>
        <v>1</v>
      </c>
      <c r="G7" s="44" t="s">
        <v>144</v>
      </c>
    </row>
    <row r="8" spans="1:7" s="48" customFormat="1">
      <c r="A8" s="63" t="s">
        <v>17</v>
      </c>
      <c r="B8" s="64"/>
      <c r="C8" s="64"/>
      <c r="D8" s="64"/>
      <c r="E8" s="64"/>
      <c r="F8" s="64"/>
      <c r="G8" s="65"/>
    </row>
    <row r="9" spans="1:7" s="48" customFormat="1" ht="82.5">
      <c r="A9" s="66"/>
      <c r="B9" s="49" t="s">
        <v>18</v>
      </c>
      <c r="C9" s="6">
        <v>0.2</v>
      </c>
      <c r="D9" s="6">
        <v>10</v>
      </c>
      <c r="E9" s="6">
        <f>C9*D9</f>
        <v>2</v>
      </c>
      <c r="F9" s="6"/>
      <c r="G9" s="44" t="s">
        <v>145</v>
      </c>
    </row>
    <row r="10" spans="1:7" s="48" customFormat="1" ht="115.5">
      <c r="A10" s="67"/>
      <c r="B10" s="49" t="s">
        <v>20</v>
      </c>
      <c r="C10" s="6">
        <v>0.2</v>
      </c>
      <c r="D10" s="6">
        <v>0</v>
      </c>
      <c r="E10" s="6">
        <f>C10*D10</f>
        <v>0</v>
      </c>
      <c r="F10" s="6"/>
      <c r="G10" s="44" t="s">
        <v>146</v>
      </c>
    </row>
    <row r="11" spans="1:7" s="48" customFormat="1" ht="49.5">
      <c r="A11" s="68"/>
      <c r="B11" s="49" t="s">
        <v>22</v>
      </c>
      <c r="C11" s="6">
        <v>0.1</v>
      </c>
      <c r="D11" s="6">
        <v>10</v>
      </c>
      <c r="E11" s="6">
        <f>C11*D11</f>
        <v>1</v>
      </c>
      <c r="F11" s="6"/>
      <c r="G11" s="44" t="s">
        <v>147</v>
      </c>
    </row>
    <row r="12" spans="1:7">
      <c r="A12" s="69" t="s">
        <v>24</v>
      </c>
      <c r="B12" s="70"/>
      <c r="C12" s="24"/>
      <c r="D12" s="24"/>
      <c r="E12" s="133">
        <f>F4+F5+F6+F7+E9+E10+E11</f>
        <v>8</v>
      </c>
      <c r="F12" s="134"/>
      <c r="G12" s="24"/>
    </row>
    <row r="13" spans="1:7" ht="37.15" customHeight="1">
      <c r="A13" s="118" t="s">
        <v>148</v>
      </c>
      <c r="B13" s="119"/>
      <c r="C13" s="119"/>
      <c r="D13" s="119"/>
      <c r="E13" s="119"/>
      <c r="F13" s="119"/>
      <c r="G13" s="120"/>
    </row>
    <row r="14" spans="1:7" ht="39" customHeight="1">
      <c r="A14" s="118" t="s">
        <v>149</v>
      </c>
      <c r="B14" s="119"/>
      <c r="C14" s="119"/>
      <c r="D14" s="119"/>
      <c r="E14" s="119"/>
      <c r="F14" s="119"/>
      <c r="G14" s="120"/>
    </row>
    <row r="16" spans="1:7">
      <c r="A16" s="51"/>
    </row>
    <row r="17" spans="1:1">
      <c r="A17" s="51"/>
    </row>
  </sheetData>
  <mergeCells count="8">
    <mergeCell ref="A13:G13"/>
    <mergeCell ref="A14:G14"/>
    <mergeCell ref="A1:G1"/>
    <mergeCell ref="A2:G2"/>
    <mergeCell ref="A8:G8"/>
    <mergeCell ref="A9:A11"/>
    <mergeCell ref="A12:B12"/>
    <mergeCell ref="E12:F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7"/>
  <sheetViews>
    <sheetView zoomScale="75" zoomScaleNormal="75" workbookViewId="0">
      <selection activeCell="A2" sqref="A2:G2"/>
    </sheetView>
  </sheetViews>
  <sheetFormatPr defaultColWidth="8.85546875" defaultRowHeight="15"/>
  <cols>
    <col min="1" max="1" width="48.85546875" style="30" customWidth="1"/>
    <col min="2" max="2" width="29.5703125" style="30" customWidth="1"/>
    <col min="3" max="3" width="10.5703125" style="30" customWidth="1"/>
    <col min="4" max="4" width="8.85546875" style="30"/>
    <col min="5" max="5" width="20.28515625" style="30" customWidth="1"/>
    <col min="6" max="6" width="16.140625" style="30" customWidth="1"/>
    <col min="7" max="7" width="77.140625" style="30" customWidth="1"/>
    <col min="8" max="16384" width="8.85546875" style="30"/>
  </cols>
  <sheetData>
    <row r="1" spans="1:7" ht="15.75">
      <c r="A1" s="138" t="s">
        <v>0</v>
      </c>
      <c r="B1" s="138"/>
      <c r="C1" s="138"/>
      <c r="D1" s="138"/>
      <c r="E1" s="138"/>
      <c r="F1" s="138"/>
      <c r="G1" s="138"/>
    </row>
    <row r="2" spans="1:7" ht="15.75">
      <c r="A2" s="114" t="s">
        <v>150</v>
      </c>
      <c r="B2" s="114"/>
      <c r="C2" s="114"/>
      <c r="D2" s="114"/>
      <c r="E2" s="114"/>
      <c r="F2" s="114"/>
      <c r="G2" s="114"/>
    </row>
    <row r="3" spans="1:7" ht="33">
      <c r="A3" s="37" t="s">
        <v>2</v>
      </c>
      <c r="B3" s="37" t="s">
        <v>3</v>
      </c>
      <c r="C3" s="37" t="s">
        <v>28</v>
      </c>
      <c r="D3" s="37" t="s">
        <v>5</v>
      </c>
      <c r="E3" s="37" t="s">
        <v>6</v>
      </c>
      <c r="F3" s="37" t="s">
        <v>7</v>
      </c>
      <c r="G3" s="37" t="s">
        <v>8</v>
      </c>
    </row>
    <row r="4" spans="1:7" ht="94.5">
      <c r="A4" s="44" t="s">
        <v>29</v>
      </c>
      <c r="B4" s="28"/>
      <c r="C4" s="27">
        <v>0.1</v>
      </c>
      <c r="D4" s="27">
        <v>10</v>
      </c>
      <c r="E4" s="28"/>
      <c r="F4" s="27">
        <f>C4*D4</f>
        <v>1</v>
      </c>
      <c r="G4" s="39" t="s">
        <v>151</v>
      </c>
    </row>
    <row r="5" spans="1:7" ht="94.5">
      <c r="A5" s="44" t="s">
        <v>31</v>
      </c>
      <c r="B5" s="28"/>
      <c r="C5" s="27">
        <v>0.1</v>
      </c>
      <c r="D5" s="27">
        <v>10</v>
      </c>
      <c r="E5" s="28"/>
      <c r="F5" s="27">
        <f>C5*D5</f>
        <v>1</v>
      </c>
      <c r="G5" s="26" t="s">
        <v>152</v>
      </c>
    </row>
    <row r="6" spans="1:7" ht="115.5">
      <c r="A6" s="44" t="s">
        <v>33</v>
      </c>
      <c r="B6" s="28"/>
      <c r="C6" s="27">
        <v>0.2</v>
      </c>
      <c r="D6" s="27">
        <v>5</v>
      </c>
      <c r="E6" s="28"/>
      <c r="F6" s="27">
        <f>C6*D6</f>
        <v>1</v>
      </c>
      <c r="G6" s="26" t="s">
        <v>153</v>
      </c>
    </row>
    <row r="7" spans="1:7" ht="78.75">
      <c r="A7" s="44" t="s">
        <v>35</v>
      </c>
      <c r="B7" s="28"/>
      <c r="C7" s="27">
        <v>0.1</v>
      </c>
      <c r="D7" s="27">
        <v>10</v>
      </c>
      <c r="E7" s="28"/>
      <c r="F7" s="27">
        <f>C7*D7</f>
        <v>1</v>
      </c>
      <c r="G7" s="26" t="s">
        <v>154</v>
      </c>
    </row>
    <row r="8" spans="1:7" ht="16.5">
      <c r="A8" s="63" t="s">
        <v>17</v>
      </c>
      <c r="B8" s="64"/>
      <c r="C8" s="64"/>
      <c r="D8" s="64"/>
      <c r="E8" s="64"/>
      <c r="F8" s="64"/>
      <c r="G8" s="65"/>
    </row>
    <row r="9" spans="1:7" ht="49.5">
      <c r="A9" s="28"/>
      <c r="B9" s="44" t="s">
        <v>37</v>
      </c>
      <c r="C9" s="27">
        <v>0.2</v>
      </c>
      <c r="D9" s="27">
        <v>10</v>
      </c>
      <c r="E9" s="27">
        <f>C9*D9</f>
        <v>2</v>
      </c>
      <c r="F9" s="28"/>
      <c r="G9" s="26" t="s">
        <v>155</v>
      </c>
    </row>
    <row r="10" spans="1:7" ht="78.75">
      <c r="A10" s="28"/>
      <c r="B10" s="44" t="s">
        <v>39</v>
      </c>
      <c r="C10" s="27">
        <v>0.2</v>
      </c>
      <c r="D10" s="27">
        <v>10</v>
      </c>
      <c r="E10" s="27">
        <f>C10*D10</f>
        <v>2</v>
      </c>
      <c r="F10" s="28"/>
      <c r="G10" s="26" t="s">
        <v>156</v>
      </c>
    </row>
    <row r="11" spans="1:7" ht="49.5">
      <c r="A11" s="28"/>
      <c r="B11" s="44" t="s">
        <v>22</v>
      </c>
      <c r="C11" s="27">
        <v>0.1</v>
      </c>
      <c r="D11" s="27">
        <v>8</v>
      </c>
      <c r="E11" s="27">
        <f>C11*D11</f>
        <v>0.8</v>
      </c>
      <c r="F11" s="28"/>
      <c r="G11" s="26" t="s">
        <v>157</v>
      </c>
    </row>
    <row r="12" spans="1:7" ht="15.75">
      <c r="A12" s="92" t="s">
        <v>24</v>
      </c>
      <c r="B12" s="93"/>
      <c r="C12" s="27"/>
      <c r="D12" s="29"/>
      <c r="E12" s="94">
        <f>F4+F5+F6+F7+E9+E10+E11</f>
        <v>8.8000000000000007</v>
      </c>
      <c r="F12" s="95"/>
      <c r="G12" s="28"/>
    </row>
    <row r="13" spans="1:7" ht="36.6" customHeight="1">
      <c r="A13" s="40" t="s">
        <v>42</v>
      </c>
      <c r="B13" s="139" t="s">
        <v>158</v>
      </c>
      <c r="C13" s="140"/>
      <c r="D13" s="140"/>
      <c r="E13" s="140"/>
      <c r="F13" s="140"/>
      <c r="G13" s="140"/>
    </row>
    <row r="14" spans="1:7" ht="52.15" customHeight="1">
      <c r="A14" s="40" t="s">
        <v>44</v>
      </c>
      <c r="B14" s="135" t="s">
        <v>208</v>
      </c>
      <c r="C14" s="136"/>
      <c r="D14" s="136"/>
      <c r="E14" s="136"/>
      <c r="F14" s="136"/>
      <c r="G14" s="137"/>
    </row>
    <row r="16" spans="1:7">
      <c r="A16" s="43"/>
    </row>
    <row r="17" spans="1:1">
      <c r="A17" s="43"/>
    </row>
  </sheetData>
  <mergeCells count="7">
    <mergeCell ref="B14:G14"/>
    <mergeCell ref="A1:G1"/>
    <mergeCell ref="A2:G2"/>
    <mergeCell ref="A8:G8"/>
    <mergeCell ref="A12:B12"/>
    <mergeCell ref="E12:F12"/>
    <mergeCell ref="B13:G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17"/>
  <sheetViews>
    <sheetView topLeftCell="A7" zoomScale="75" zoomScaleNormal="75" workbookViewId="0">
      <selection activeCell="A14" sqref="A14:G14"/>
    </sheetView>
  </sheetViews>
  <sheetFormatPr defaultColWidth="9.140625" defaultRowHeight="16.5"/>
  <cols>
    <col min="1" max="1" width="48.85546875" style="25" customWidth="1"/>
    <col min="2" max="2" width="32" style="25" customWidth="1"/>
    <col min="3" max="3" width="16.140625" style="25" customWidth="1"/>
    <col min="4" max="4" width="15.28515625" style="25" customWidth="1"/>
    <col min="5" max="5" width="24.5703125" style="25" customWidth="1"/>
    <col min="6" max="6" width="21.42578125" style="25" customWidth="1"/>
    <col min="7" max="7" width="68.140625" style="25" customWidth="1"/>
    <col min="8" max="16384" width="9.140625" style="25"/>
  </cols>
  <sheetData>
    <row r="1" spans="1:7">
      <c r="A1" s="121" t="s">
        <v>0</v>
      </c>
      <c r="B1" s="121"/>
      <c r="C1" s="121"/>
      <c r="D1" s="121"/>
      <c r="E1" s="121"/>
      <c r="F1" s="121"/>
      <c r="G1" s="121"/>
    </row>
    <row r="2" spans="1:7">
      <c r="A2" s="122" t="s">
        <v>159</v>
      </c>
      <c r="B2" s="122"/>
      <c r="C2" s="122"/>
      <c r="D2" s="122"/>
      <c r="E2" s="122"/>
      <c r="F2" s="122"/>
      <c r="G2" s="122"/>
    </row>
    <row r="3" spans="1:7" s="48" customFormat="1" ht="33">
      <c r="A3" s="37" t="s">
        <v>2</v>
      </c>
      <c r="B3" s="37" t="s">
        <v>3</v>
      </c>
      <c r="C3" s="37" t="s">
        <v>4</v>
      </c>
      <c r="D3" s="37" t="s">
        <v>5</v>
      </c>
      <c r="E3" s="37" t="s">
        <v>6</v>
      </c>
      <c r="F3" s="37" t="s">
        <v>7</v>
      </c>
      <c r="G3" s="37" t="s">
        <v>8</v>
      </c>
    </row>
    <row r="4" spans="1:7" s="48" customFormat="1" ht="115.5">
      <c r="A4" s="49" t="s">
        <v>9</v>
      </c>
      <c r="B4" s="6"/>
      <c r="C4" s="6">
        <v>0.1</v>
      </c>
      <c r="D4" s="6">
        <v>10</v>
      </c>
      <c r="E4" s="6"/>
      <c r="F4" s="6">
        <f>C4*D4</f>
        <v>1</v>
      </c>
      <c r="G4" s="44" t="s">
        <v>160</v>
      </c>
    </row>
    <row r="5" spans="1:7" s="48" customFormat="1" ht="49.5">
      <c r="A5" s="49" t="s">
        <v>11</v>
      </c>
      <c r="B5" s="6"/>
      <c r="C5" s="6">
        <v>0.1</v>
      </c>
      <c r="D5" s="6">
        <v>10</v>
      </c>
      <c r="E5" s="6"/>
      <c r="F5" s="6">
        <f>C5*D5</f>
        <v>1</v>
      </c>
      <c r="G5" s="44" t="s">
        <v>100</v>
      </c>
    </row>
    <row r="6" spans="1:7" s="48" customFormat="1" ht="115.5">
      <c r="A6" s="49" t="s">
        <v>13</v>
      </c>
      <c r="B6" s="6"/>
      <c r="C6" s="6">
        <v>0.2</v>
      </c>
      <c r="D6" s="6">
        <v>5</v>
      </c>
      <c r="E6" s="6"/>
      <c r="F6" s="6">
        <f>C6*D6</f>
        <v>1</v>
      </c>
      <c r="G6" s="44" t="s">
        <v>161</v>
      </c>
    </row>
    <row r="7" spans="1:7" s="48" customFormat="1" ht="115.5">
      <c r="A7" s="49" t="s">
        <v>15</v>
      </c>
      <c r="B7" s="6"/>
      <c r="C7" s="6">
        <v>0.1</v>
      </c>
      <c r="D7" s="6">
        <v>10</v>
      </c>
      <c r="E7" s="6"/>
      <c r="F7" s="6">
        <f>C7*D7</f>
        <v>1</v>
      </c>
      <c r="G7" s="44" t="s">
        <v>162</v>
      </c>
    </row>
    <row r="8" spans="1:7" s="48" customFormat="1">
      <c r="A8" s="63" t="s">
        <v>17</v>
      </c>
      <c r="B8" s="64"/>
      <c r="C8" s="64"/>
      <c r="D8" s="64"/>
      <c r="E8" s="64"/>
      <c r="F8" s="64"/>
      <c r="G8" s="65"/>
    </row>
    <row r="9" spans="1:7" s="48" customFormat="1" ht="66">
      <c r="A9" s="66"/>
      <c r="B9" s="49" t="s">
        <v>18</v>
      </c>
      <c r="C9" s="6">
        <v>0.2</v>
      </c>
      <c r="D9" s="6">
        <v>10</v>
      </c>
      <c r="E9" s="6">
        <f>C9*D9</f>
        <v>2</v>
      </c>
      <c r="F9" s="6"/>
      <c r="G9" s="44" t="s">
        <v>163</v>
      </c>
    </row>
    <row r="10" spans="1:7" s="48" customFormat="1" ht="148.5">
      <c r="A10" s="67"/>
      <c r="B10" s="49" t="s">
        <v>20</v>
      </c>
      <c r="C10" s="6">
        <v>0.2</v>
      </c>
      <c r="D10" s="6">
        <v>10</v>
      </c>
      <c r="E10" s="6">
        <f>C10*D10</f>
        <v>2</v>
      </c>
      <c r="F10" s="6"/>
      <c r="G10" s="50" t="s">
        <v>164</v>
      </c>
    </row>
    <row r="11" spans="1:7" s="48" customFormat="1" ht="49.5">
      <c r="A11" s="68"/>
      <c r="B11" s="49" t="s">
        <v>22</v>
      </c>
      <c r="C11" s="6">
        <v>0.1</v>
      </c>
      <c r="D11" s="6">
        <v>8</v>
      </c>
      <c r="E11" s="6">
        <f>C11*D11</f>
        <v>0.8</v>
      </c>
      <c r="F11" s="6"/>
      <c r="G11" s="44" t="s">
        <v>157</v>
      </c>
    </row>
    <row r="12" spans="1:7">
      <c r="A12" s="69" t="s">
        <v>24</v>
      </c>
      <c r="B12" s="70"/>
      <c r="C12" s="24"/>
      <c r="D12" s="24"/>
      <c r="E12" s="133">
        <f>F4+F5+F6+F7+E9+E10+E11</f>
        <v>8.8000000000000007</v>
      </c>
      <c r="F12" s="134"/>
      <c r="G12" s="24"/>
    </row>
    <row r="13" spans="1:7" ht="40.15" customHeight="1">
      <c r="A13" s="141" t="s">
        <v>165</v>
      </c>
      <c r="B13" s="142"/>
      <c r="C13" s="142"/>
      <c r="D13" s="142"/>
      <c r="E13" s="142"/>
      <c r="F13" s="142"/>
      <c r="G13" s="143"/>
    </row>
    <row r="14" spans="1:7" ht="51.6" customHeight="1">
      <c r="A14" s="141" t="s">
        <v>166</v>
      </c>
      <c r="B14" s="142"/>
      <c r="C14" s="142"/>
      <c r="D14" s="142"/>
      <c r="E14" s="142"/>
      <c r="F14" s="142"/>
      <c r="G14" s="143"/>
    </row>
    <row r="16" spans="1:7">
      <c r="A16" s="51"/>
    </row>
    <row r="17" spans="1:1">
      <c r="A17" s="51"/>
    </row>
  </sheetData>
  <mergeCells count="8">
    <mergeCell ref="A13:G13"/>
    <mergeCell ref="A14:G14"/>
    <mergeCell ref="A1:G1"/>
    <mergeCell ref="A2:G2"/>
    <mergeCell ref="A8:G8"/>
    <mergeCell ref="A9:A11"/>
    <mergeCell ref="A12:B12"/>
    <mergeCell ref="E12:F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17"/>
  <sheetViews>
    <sheetView topLeftCell="A10" zoomScale="75" zoomScaleNormal="75" workbookViewId="0">
      <selection activeCell="A14" sqref="A14:G14"/>
    </sheetView>
  </sheetViews>
  <sheetFormatPr defaultColWidth="8.85546875" defaultRowHeight="15"/>
  <cols>
    <col min="1" max="1" width="46.140625" style="30" customWidth="1"/>
    <col min="2" max="2" width="29.5703125" style="30" customWidth="1"/>
    <col min="3" max="3" width="10.5703125" style="30" customWidth="1"/>
    <col min="4" max="4" width="8.85546875" style="30"/>
    <col min="5" max="5" width="25.85546875" style="30" customWidth="1"/>
    <col min="6" max="6" width="16.140625" style="30" customWidth="1"/>
    <col min="7" max="7" width="64.5703125" style="30" customWidth="1"/>
    <col min="8" max="16384" width="8.85546875" style="30"/>
  </cols>
  <sheetData>
    <row r="1" spans="1:7" ht="16.5">
      <c r="A1" s="121" t="s">
        <v>0</v>
      </c>
      <c r="B1" s="121"/>
      <c r="C1" s="121"/>
      <c r="D1" s="121"/>
      <c r="E1" s="121"/>
      <c r="F1" s="121"/>
      <c r="G1" s="121"/>
    </row>
    <row r="2" spans="1:7" ht="16.5">
      <c r="A2" s="76" t="s">
        <v>167</v>
      </c>
      <c r="B2" s="76"/>
      <c r="C2" s="76"/>
      <c r="D2" s="76"/>
      <c r="E2" s="76"/>
      <c r="F2" s="76"/>
      <c r="G2" s="76"/>
    </row>
    <row r="3" spans="1:7" ht="33">
      <c r="A3" s="37" t="s">
        <v>2</v>
      </c>
      <c r="B3" s="37" t="s">
        <v>3</v>
      </c>
      <c r="C3" s="37" t="s">
        <v>28</v>
      </c>
      <c r="D3" s="37" t="s">
        <v>5</v>
      </c>
      <c r="E3" s="37" t="s">
        <v>6</v>
      </c>
      <c r="F3" s="37" t="s">
        <v>7</v>
      </c>
      <c r="G3" s="37" t="s">
        <v>8</v>
      </c>
    </row>
    <row r="4" spans="1:7" ht="157.5">
      <c r="A4" s="44" t="s">
        <v>47</v>
      </c>
      <c r="B4" s="28"/>
      <c r="C4" s="27">
        <v>0.1</v>
      </c>
      <c r="D4" s="27">
        <v>10</v>
      </c>
      <c r="E4" s="28"/>
      <c r="F4" s="27">
        <f>C4*D4</f>
        <v>1</v>
      </c>
      <c r="G4" s="36" t="s">
        <v>168</v>
      </c>
    </row>
    <row r="5" spans="1:7" ht="49.5">
      <c r="A5" s="44" t="s">
        <v>49</v>
      </c>
      <c r="B5" s="28"/>
      <c r="C5" s="27">
        <v>0.1</v>
      </c>
      <c r="D5" s="27">
        <v>10</v>
      </c>
      <c r="E5" s="28"/>
      <c r="F5" s="27">
        <f>C5*D5</f>
        <v>1</v>
      </c>
      <c r="G5" s="26" t="s">
        <v>50</v>
      </c>
    </row>
    <row r="6" spans="1:7" ht="132">
      <c r="A6" s="44" t="s">
        <v>51</v>
      </c>
      <c r="B6" s="28"/>
      <c r="C6" s="27">
        <v>0.2</v>
      </c>
      <c r="D6" s="27">
        <v>0</v>
      </c>
      <c r="E6" s="28"/>
      <c r="F6" s="27">
        <f>C6*D6</f>
        <v>0</v>
      </c>
      <c r="G6" s="26" t="s">
        <v>169</v>
      </c>
    </row>
    <row r="7" spans="1:7" ht="189">
      <c r="A7" s="44" t="s">
        <v>53</v>
      </c>
      <c r="B7" s="28"/>
      <c r="C7" s="27">
        <v>0.1</v>
      </c>
      <c r="D7" s="27">
        <v>10</v>
      </c>
      <c r="E7" s="28"/>
      <c r="F7" s="27">
        <f>C7*D7</f>
        <v>1</v>
      </c>
      <c r="G7" s="26" t="s">
        <v>170</v>
      </c>
    </row>
    <row r="8" spans="1:7" ht="16.5">
      <c r="A8" s="144" t="s">
        <v>17</v>
      </c>
      <c r="B8" s="144"/>
      <c r="C8" s="144"/>
      <c r="D8" s="144"/>
      <c r="E8" s="144"/>
      <c r="F8" s="144"/>
      <c r="G8" s="144"/>
    </row>
    <row r="9" spans="1:7" ht="63">
      <c r="A9" s="28"/>
      <c r="B9" s="44" t="s">
        <v>55</v>
      </c>
      <c r="C9" s="27">
        <v>0.2</v>
      </c>
      <c r="D9" s="45">
        <v>10</v>
      </c>
      <c r="E9" s="45">
        <f>D9*C9</f>
        <v>2</v>
      </c>
      <c r="F9" s="46"/>
      <c r="G9" s="47" t="s">
        <v>171</v>
      </c>
    </row>
    <row r="10" spans="1:7" ht="346.5">
      <c r="A10" s="28"/>
      <c r="B10" s="44" t="s">
        <v>57</v>
      </c>
      <c r="C10" s="27">
        <v>0.2</v>
      </c>
      <c r="D10" s="27">
        <v>5</v>
      </c>
      <c r="E10" s="27">
        <f>C10*D10</f>
        <v>1</v>
      </c>
      <c r="F10" s="28"/>
      <c r="G10" s="26" t="s">
        <v>172</v>
      </c>
    </row>
    <row r="11" spans="1:7" ht="49.5">
      <c r="A11" s="28"/>
      <c r="B11" s="44" t="s">
        <v>59</v>
      </c>
      <c r="C11" s="27">
        <v>0.1</v>
      </c>
      <c r="D11" s="27">
        <v>8</v>
      </c>
      <c r="E11" s="27">
        <f>C11*D11</f>
        <v>0.8</v>
      </c>
      <c r="F11" s="28"/>
      <c r="G11" s="26" t="s">
        <v>173</v>
      </c>
    </row>
    <row r="12" spans="1:7" ht="15.75">
      <c r="A12" s="145" t="s">
        <v>24</v>
      </c>
      <c r="B12" s="146"/>
      <c r="C12" s="27"/>
      <c r="D12" s="29"/>
      <c r="E12" s="147">
        <f>F4+F5+F6+F7+E9+E10+E11</f>
        <v>6.8</v>
      </c>
      <c r="F12" s="147"/>
      <c r="G12" s="28"/>
    </row>
    <row r="13" spans="1:7" ht="57.75" customHeight="1">
      <c r="A13" s="98" t="s">
        <v>174</v>
      </c>
      <c r="B13" s="99"/>
      <c r="C13" s="99"/>
      <c r="D13" s="99"/>
      <c r="E13" s="99"/>
      <c r="F13" s="99"/>
      <c r="G13" s="100"/>
    </row>
    <row r="14" spans="1:7" ht="68.25" customHeight="1">
      <c r="A14" s="98" t="s">
        <v>175</v>
      </c>
      <c r="B14" s="99"/>
      <c r="C14" s="99"/>
      <c r="D14" s="99"/>
      <c r="E14" s="99"/>
      <c r="F14" s="99"/>
      <c r="G14" s="100"/>
    </row>
    <row r="16" spans="1:7">
      <c r="A16" s="43"/>
    </row>
    <row r="17" spans="1:1">
      <c r="A17" s="43"/>
    </row>
  </sheetData>
  <mergeCells count="7">
    <mergeCell ref="A14:G14"/>
    <mergeCell ref="A1:G1"/>
    <mergeCell ref="A2:G2"/>
    <mergeCell ref="A8:G8"/>
    <mergeCell ref="A12:B12"/>
    <mergeCell ref="E12:F12"/>
    <mergeCell ref="A13:G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17"/>
  <sheetViews>
    <sheetView topLeftCell="A10" zoomScale="75" zoomScaleNormal="75" workbookViewId="0">
      <selection activeCell="A14" sqref="A14:G14"/>
    </sheetView>
  </sheetViews>
  <sheetFormatPr defaultColWidth="8.85546875" defaultRowHeight="15"/>
  <cols>
    <col min="1" max="1" width="43" style="30" customWidth="1"/>
    <col min="2" max="2" width="29.5703125" style="30" customWidth="1"/>
    <col min="3" max="3" width="10.5703125" style="30" customWidth="1"/>
    <col min="4" max="4" width="8.85546875" style="30"/>
    <col min="5" max="5" width="25.85546875" style="30" customWidth="1"/>
    <col min="6" max="6" width="16.140625" style="30" customWidth="1"/>
    <col min="7" max="7" width="56.140625" style="30" customWidth="1"/>
    <col min="8" max="16384" width="8.85546875" style="30"/>
  </cols>
  <sheetData>
    <row r="1" spans="1:7" ht="15.75">
      <c r="A1" s="124" t="s">
        <v>0</v>
      </c>
      <c r="B1" s="124"/>
      <c r="C1" s="124"/>
      <c r="D1" s="124"/>
      <c r="E1" s="124"/>
      <c r="F1" s="124"/>
      <c r="G1" s="124"/>
    </row>
    <row r="2" spans="1:7" ht="15.75">
      <c r="A2" s="114" t="s">
        <v>176</v>
      </c>
      <c r="B2" s="114"/>
      <c r="C2" s="114"/>
      <c r="D2" s="114"/>
      <c r="E2" s="114"/>
      <c r="F2" s="114"/>
      <c r="G2" s="114"/>
    </row>
    <row r="3" spans="1:7" ht="33">
      <c r="A3" s="37" t="s">
        <v>2</v>
      </c>
      <c r="B3" s="37" t="s">
        <v>3</v>
      </c>
      <c r="C3" s="37" t="s">
        <v>28</v>
      </c>
      <c r="D3" s="37" t="s">
        <v>5</v>
      </c>
      <c r="E3" s="37" t="s">
        <v>6</v>
      </c>
      <c r="F3" s="37" t="s">
        <v>7</v>
      </c>
      <c r="G3" s="37" t="s">
        <v>8</v>
      </c>
    </row>
    <row r="4" spans="1:7" ht="110.25">
      <c r="A4" s="38" t="s">
        <v>47</v>
      </c>
      <c r="B4" s="28"/>
      <c r="C4" s="27">
        <v>0.1</v>
      </c>
      <c r="D4" s="27">
        <v>10</v>
      </c>
      <c r="E4" s="28"/>
      <c r="F4" s="27">
        <f>C4*D4</f>
        <v>1</v>
      </c>
      <c r="G4" s="39" t="s">
        <v>177</v>
      </c>
    </row>
    <row r="5" spans="1:7" ht="49.5">
      <c r="A5" s="38" t="s">
        <v>49</v>
      </c>
      <c r="B5" s="28"/>
      <c r="C5" s="27">
        <v>0.1</v>
      </c>
      <c r="D5" s="27">
        <v>10</v>
      </c>
      <c r="E5" s="28"/>
      <c r="F5" s="27">
        <f t="shared" ref="F5:F7" si="0">C5*D5</f>
        <v>1</v>
      </c>
      <c r="G5" s="40" t="s">
        <v>50</v>
      </c>
    </row>
    <row r="6" spans="1:7" ht="148.5">
      <c r="A6" s="38" t="s">
        <v>51</v>
      </c>
      <c r="B6" s="28"/>
      <c r="C6" s="27">
        <v>0.2</v>
      </c>
      <c r="D6" s="27">
        <v>10</v>
      </c>
      <c r="E6" s="28"/>
      <c r="F6" s="27">
        <f t="shared" si="0"/>
        <v>2</v>
      </c>
      <c r="G6" s="40" t="s">
        <v>210</v>
      </c>
    </row>
    <row r="7" spans="1:7" ht="126">
      <c r="A7" s="38" t="s">
        <v>53</v>
      </c>
      <c r="B7" s="28"/>
      <c r="C7" s="27">
        <v>0.1</v>
      </c>
      <c r="D7" s="27">
        <v>10</v>
      </c>
      <c r="E7" s="28"/>
      <c r="F7" s="27">
        <f t="shared" si="0"/>
        <v>1</v>
      </c>
      <c r="G7" s="28" t="s">
        <v>178</v>
      </c>
    </row>
    <row r="8" spans="1:7" ht="16.5">
      <c r="A8" s="63" t="s">
        <v>17</v>
      </c>
      <c r="B8" s="64"/>
      <c r="C8" s="64"/>
      <c r="D8" s="64"/>
      <c r="E8" s="64"/>
      <c r="F8" s="64"/>
      <c r="G8" s="65"/>
    </row>
    <row r="9" spans="1:7" ht="126">
      <c r="A9" s="28"/>
      <c r="B9" s="41" t="s">
        <v>55</v>
      </c>
      <c r="C9" s="27">
        <v>0.2</v>
      </c>
      <c r="D9" s="27">
        <v>8</v>
      </c>
      <c r="E9" s="27">
        <f>C9*D9</f>
        <v>1.6</v>
      </c>
      <c r="F9" s="28"/>
      <c r="G9" s="42" t="s">
        <v>179</v>
      </c>
    </row>
    <row r="10" spans="1:7" ht="299.25">
      <c r="A10" s="28"/>
      <c r="B10" s="41" t="s">
        <v>57</v>
      </c>
      <c r="C10" s="27">
        <v>0.2</v>
      </c>
      <c r="D10" s="27">
        <v>5</v>
      </c>
      <c r="E10" s="27">
        <f t="shared" ref="E10:E11" si="1">C10*D10</f>
        <v>1</v>
      </c>
      <c r="F10" s="28"/>
      <c r="G10" s="40" t="s">
        <v>180</v>
      </c>
    </row>
    <row r="11" spans="1:7" ht="49.5">
      <c r="A11" s="28"/>
      <c r="B11" s="41" t="s">
        <v>59</v>
      </c>
      <c r="C11" s="27">
        <v>0.1</v>
      </c>
      <c r="D11" s="27">
        <v>5</v>
      </c>
      <c r="E11" s="27">
        <f t="shared" si="1"/>
        <v>0.5</v>
      </c>
      <c r="F11" s="28"/>
      <c r="G11" s="40" t="s">
        <v>181</v>
      </c>
    </row>
    <row r="12" spans="1:7" ht="15.75">
      <c r="A12" s="92" t="s">
        <v>24</v>
      </c>
      <c r="B12" s="93"/>
      <c r="C12" s="27"/>
      <c r="D12" s="29"/>
      <c r="E12" s="148">
        <f>F4+F5+F6+F7+E9+E10+E11</f>
        <v>8.1</v>
      </c>
      <c r="F12" s="149"/>
      <c r="G12" s="28"/>
    </row>
    <row r="13" spans="1:7" ht="37.9" customHeight="1">
      <c r="A13" s="98" t="s">
        <v>182</v>
      </c>
      <c r="B13" s="99"/>
      <c r="C13" s="99"/>
      <c r="D13" s="99"/>
      <c r="E13" s="99"/>
      <c r="F13" s="99"/>
      <c r="G13" s="100"/>
    </row>
    <row r="14" spans="1:7" ht="63" customHeight="1">
      <c r="A14" s="98" t="s">
        <v>183</v>
      </c>
      <c r="B14" s="99"/>
      <c r="C14" s="99"/>
      <c r="D14" s="99"/>
      <c r="E14" s="99"/>
      <c r="F14" s="99"/>
      <c r="G14" s="100"/>
    </row>
    <row r="16" spans="1:7">
      <c r="A16" s="43"/>
    </row>
    <row r="17" spans="1:1">
      <c r="A17" s="43"/>
    </row>
  </sheetData>
  <mergeCells count="7">
    <mergeCell ref="A14:G14"/>
    <mergeCell ref="A1:G1"/>
    <mergeCell ref="A2:G2"/>
    <mergeCell ref="A8:G8"/>
    <mergeCell ref="A12:B12"/>
    <mergeCell ref="E12:F12"/>
    <mergeCell ref="A13:G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17"/>
  <sheetViews>
    <sheetView topLeftCell="A4" zoomScale="75" zoomScaleNormal="75" workbookViewId="0">
      <selection activeCell="B14" sqref="B14:G14"/>
    </sheetView>
  </sheetViews>
  <sheetFormatPr defaultRowHeight="15"/>
  <cols>
    <col min="1" max="1" width="46.28515625" customWidth="1"/>
    <col min="2" max="2" width="29.5703125" customWidth="1"/>
    <col min="3" max="3" width="10.5703125" customWidth="1"/>
    <col min="5" max="5" width="20.28515625" customWidth="1"/>
    <col min="6" max="6" width="16.140625" customWidth="1"/>
    <col min="7" max="7" width="61.140625" customWidth="1"/>
  </cols>
  <sheetData>
    <row r="1" spans="1:7" ht="15.75">
      <c r="A1" s="150" t="s">
        <v>0</v>
      </c>
      <c r="B1" s="150"/>
      <c r="C1" s="150"/>
      <c r="D1" s="150"/>
      <c r="E1" s="150"/>
      <c r="F1" s="150"/>
      <c r="G1" s="150"/>
    </row>
    <row r="2" spans="1:7" ht="15.75">
      <c r="A2" s="114" t="s">
        <v>184</v>
      </c>
      <c r="B2" s="114"/>
      <c r="C2" s="114"/>
      <c r="D2" s="114"/>
      <c r="E2" s="114"/>
      <c r="F2" s="114"/>
      <c r="G2" s="114"/>
    </row>
    <row r="3" spans="1:7" ht="33">
      <c r="A3" s="2" t="s">
        <v>2</v>
      </c>
      <c r="B3" s="2" t="s">
        <v>3</v>
      </c>
      <c r="C3" s="2" t="s">
        <v>28</v>
      </c>
      <c r="D3" s="2" t="s">
        <v>5</v>
      </c>
      <c r="E3" s="2" t="s">
        <v>6</v>
      </c>
      <c r="F3" s="2" t="s">
        <v>7</v>
      </c>
      <c r="G3" s="2" t="s">
        <v>8</v>
      </c>
    </row>
    <row r="4" spans="1:7" ht="110.25">
      <c r="A4" s="4" t="s">
        <v>29</v>
      </c>
      <c r="B4" s="8"/>
      <c r="C4" s="9">
        <v>0.1</v>
      </c>
      <c r="D4" s="27">
        <v>10</v>
      </c>
      <c r="E4" s="8"/>
      <c r="F4" s="9">
        <f>C4*D4</f>
        <v>1</v>
      </c>
      <c r="G4" s="10" t="s">
        <v>185</v>
      </c>
    </row>
    <row r="5" spans="1:7" ht="49.5">
      <c r="A5" s="4" t="s">
        <v>31</v>
      </c>
      <c r="B5" s="8"/>
      <c r="C5" s="9">
        <v>0.1</v>
      </c>
      <c r="D5" s="27">
        <v>10</v>
      </c>
      <c r="E5" s="8"/>
      <c r="F5" s="9">
        <f>C5*D5</f>
        <v>1</v>
      </c>
      <c r="G5" s="11" t="s">
        <v>50</v>
      </c>
    </row>
    <row r="6" spans="1:7" ht="132">
      <c r="A6" s="4" t="s">
        <v>33</v>
      </c>
      <c r="B6" s="8"/>
      <c r="C6" s="9">
        <v>0.2</v>
      </c>
      <c r="D6" s="27">
        <v>5</v>
      </c>
      <c r="E6" s="8"/>
      <c r="F6" s="9">
        <f>C6*D6</f>
        <v>1</v>
      </c>
      <c r="G6" s="11" t="s">
        <v>186</v>
      </c>
    </row>
    <row r="7" spans="1:7" ht="94.5">
      <c r="A7" s="4" t="s">
        <v>35</v>
      </c>
      <c r="B7" s="8"/>
      <c r="C7" s="9">
        <v>0.1</v>
      </c>
      <c r="D7" s="27">
        <v>10</v>
      </c>
      <c r="E7" s="8"/>
      <c r="F7" s="9">
        <f>C7*D7</f>
        <v>1</v>
      </c>
      <c r="G7" s="12" t="s">
        <v>187</v>
      </c>
    </row>
    <row r="8" spans="1:7" ht="16.5">
      <c r="A8" s="77" t="s">
        <v>17</v>
      </c>
      <c r="B8" s="78"/>
      <c r="C8" s="78"/>
      <c r="D8" s="78"/>
      <c r="E8" s="78"/>
      <c r="F8" s="78"/>
      <c r="G8" s="79"/>
    </row>
    <row r="9" spans="1:7" ht="63">
      <c r="A9" s="8"/>
      <c r="B9" s="31" t="s">
        <v>37</v>
      </c>
      <c r="C9" s="9">
        <v>0.2</v>
      </c>
      <c r="D9" s="27">
        <v>10</v>
      </c>
      <c r="E9" s="9">
        <f>C9*D9</f>
        <v>2</v>
      </c>
      <c r="F9" s="8"/>
      <c r="G9" s="11" t="s">
        <v>188</v>
      </c>
    </row>
    <row r="10" spans="1:7" ht="66">
      <c r="A10" s="8"/>
      <c r="B10" s="31" t="s">
        <v>39</v>
      </c>
      <c r="C10" s="9">
        <v>0.2</v>
      </c>
      <c r="D10" s="27">
        <v>10</v>
      </c>
      <c r="E10" s="9">
        <f>C10*D10</f>
        <v>2</v>
      </c>
      <c r="F10" s="8"/>
      <c r="G10" s="11" t="s">
        <v>189</v>
      </c>
    </row>
    <row r="11" spans="1:7" ht="49.5">
      <c r="A11" s="8"/>
      <c r="B11" s="31" t="s">
        <v>22</v>
      </c>
      <c r="C11" s="9">
        <v>0.1</v>
      </c>
      <c r="D11" s="27">
        <v>8</v>
      </c>
      <c r="E11" s="9">
        <f>C11*D11</f>
        <v>0.8</v>
      </c>
      <c r="F11" s="8"/>
      <c r="G11" s="11" t="s">
        <v>181</v>
      </c>
    </row>
    <row r="12" spans="1:7" ht="15.75">
      <c r="A12" s="80" t="s">
        <v>24</v>
      </c>
      <c r="B12" s="81"/>
      <c r="C12" s="9"/>
      <c r="D12" s="14"/>
      <c r="E12" s="82">
        <f>F4+F5+F6+F7+E9+E10+E11</f>
        <v>8.8000000000000007</v>
      </c>
      <c r="F12" s="83"/>
      <c r="G12" s="8"/>
    </row>
    <row r="13" spans="1:7" ht="51.6" customHeight="1">
      <c r="A13" s="15" t="s">
        <v>42</v>
      </c>
      <c r="B13" s="73" t="s">
        <v>190</v>
      </c>
      <c r="C13" s="74"/>
      <c r="D13" s="74"/>
      <c r="E13" s="74"/>
      <c r="F13" s="74"/>
      <c r="G13" s="74"/>
    </row>
    <row r="14" spans="1:7" ht="86.45" customHeight="1">
      <c r="A14" s="15" t="s">
        <v>44</v>
      </c>
      <c r="B14" s="110" t="s">
        <v>191</v>
      </c>
      <c r="C14" s="111"/>
      <c r="D14" s="111"/>
      <c r="E14" s="111"/>
      <c r="F14" s="111"/>
      <c r="G14" s="112"/>
    </row>
    <row r="16" spans="1:7">
      <c r="A16" s="16"/>
    </row>
    <row r="17" spans="1:1">
      <c r="A17" s="16"/>
    </row>
  </sheetData>
  <mergeCells count="7">
    <mergeCell ref="B14:G14"/>
    <mergeCell ref="A1:G1"/>
    <mergeCell ref="A2:G2"/>
    <mergeCell ref="A8:G8"/>
    <mergeCell ref="A12:B12"/>
    <mergeCell ref="E12:F12"/>
    <mergeCell ref="B13:G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G17"/>
  <sheetViews>
    <sheetView tabSelected="1" zoomScale="75" zoomScaleNormal="75" workbookViewId="0">
      <selection activeCell="E23" sqref="E23"/>
    </sheetView>
  </sheetViews>
  <sheetFormatPr defaultRowHeight="15"/>
  <cols>
    <col min="1" max="1" width="49.28515625" customWidth="1"/>
    <col min="2" max="2" width="29.5703125" customWidth="1"/>
    <col min="3" max="3" width="10.5703125" customWidth="1"/>
    <col min="5" max="5" width="25.85546875" customWidth="1"/>
    <col min="6" max="6" width="16.140625" customWidth="1"/>
    <col min="7" max="7" width="76.140625" customWidth="1"/>
  </cols>
  <sheetData>
    <row r="1" spans="1:7" ht="15.75">
      <c r="A1" s="113" t="s">
        <v>0</v>
      </c>
      <c r="B1" s="113"/>
      <c r="C1" s="113"/>
      <c r="D1" s="113"/>
      <c r="E1" s="113"/>
      <c r="F1" s="113"/>
      <c r="G1" s="113"/>
    </row>
    <row r="2" spans="1:7" ht="15.75">
      <c r="A2" s="114" t="s">
        <v>192</v>
      </c>
      <c r="B2" s="114"/>
      <c r="C2" s="114"/>
      <c r="D2" s="114"/>
      <c r="E2" s="114"/>
      <c r="F2" s="114"/>
      <c r="G2" s="114"/>
    </row>
    <row r="3" spans="1:7" ht="33">
      <c r="A3" s="2" t="s">
        <v>2</v>
      </c>
      <c r="B3" s="2" t="s">
        <v>3</v>
      </c>
      <c r="C3" s="2" t="s">
        <v>28</v>
      </c>
      <c r="D3" s="2" t="s">
        <v>5</v>
      </c>
      <c r="E3" s="2" t="s">
        <v>6</v>
      </c>
      <c r="F3" s="2" t="s">
        <v>7</v>
      </c>
      <c r="G3" s="2" t="s">
        <v>8</v>
      </c>
    </row>
    <row r="4" spans="1:7" ht="199.5" customHeight="1">
      <c r="A4" s="32" t="s">
        <v>193</v>
      </c>
      <c r="B4" s="8"/>
      <c r="C4" s="9">
        <v>0.1</v>
      </c>
      <c r="D4" s="9">
        <v>10</v>
      </c>
      <c r="E4" s="8"/>
      <c r="F4" s="9">
        <f>C4*D4</f>
        <v>1</v>
      </c>
      <c r="G4" s="10" t="s">
        <v>194</v>
      </c>
    </row>
    <row r="5" spans="1:7" ht="49.5">
      <c r="A5" s="32" t="s">
        <v>49</v>
      </c>
      <c r="B5" s="8"/>
      <c r="C5" s="9">
        <v>0.1</v>
      </c>
      <c r="D5" s="9">
        <v>10</v>
      </c>
      <c r="E5" s="8"/>
      <c r="F5" s="9">
        <f>C5*D5</f>
        <v>1</v>
      </c>
      <c r="G5" s="11" t="s">
        <v>50</v>
      </c>
    </row>
    <row r="6" spans="1:7" ht="115.5">
      <c r="A6" s="32" t="s">
        <v>195</v>
      </c>
      <c r="B6" s="8"/>
      <c r="C6" s="9">
        <v>0.2</v>
      </c>
      <c r="D6" s="9">
        <v>0</v>
      </c>
      <c r="E6" s="8"/>
      <c r="F6" s="9">
        <f>C6*D6</f>
        <v>0</v>
      </c>
      <c r="G6" s="20" t="s">
        <v>196</v>
      </c>
    </row>
    <row r="7" spans="1:7" ht="141.75">
      <c r="A7" s="32" t="s">
        <v>197</v>
      </c>
      <c r="B7" s="8"/>
      <c r="C7" s="9">
        <v>0.1</v>
      </c>
      <c r="D7" s="9">
        <v>10</v>
      </c>
      <c r="E7" s="8"/>
      <c r="F7" s="9">
        <f>C7*D7</f>
        <v>1</v>
      </c>
      <c r="G7" s="12" t="s">
        <v>198</v>
      </c>
    </row>
    <row r="8" spans="1:7" ht="16.5">
      <c r="A8" s="77" t="s">
        <v>17</v>
      </c>
      <c r="B8" s="78"/>
      <c r="C8" s="78"/>
      <c r="D8" s="78"/>
      <c r="E8" s="78"/>
      <c r="F8" s="78"/>
      <c r="G8" s="79"/>
    </row>
    <row r="9" spans="1:7" s="21" customFormat="1" ht="63">
      <c r="A9" s="15"/>
      <c r="B9" s="17" t="s">
        <v>199</v>
      </c>
      <c r="C9" s="33">
        <v>0.2</v>
      </c>
      <c r="D9" s="33">
        <v>8</v>
      </c>
      <c r="E9" s="33">
        <f>C9*D9</f>
        <v>1.6</v>
      </c>
      <c r="F9" s="34"/>
      <c r="G9" s="20" t="s">
        <v>200</v>
      </c>
    </row>
    <row r="10" spans="1:7" ht="157.5">
      <c r="A10" s="8"/>
      <c r="B10" s="17" t="s">
        <v>201</v>
      </c>
      <c r="C10" s="9">
        <v>0.2</v>
      </c>
      <c r="D10" s="33">
        <v>5</v>
      </c>
      <c r="E10" s="33">
        <f>C10*D10</f>
        <v>1</v>
      </c>
      <c r="F10" s="35"/>
      <c r="G10" s="36" t="s">
        <v>202</v>
      </c>
    </row>
    <row r="11" spans="1:7" ht="49.5">
      <c r="A11" s="8"/>
      <c r="B11" s="18" t="s">
        <v>203</v>
      </c>
      <c r="C11" s="9">
        <v>0.1</v>
      </c>
      <c r="D11" s="33">
        <v>8</v>
      </c>
      <c r="E11" s="33">
        <f>C11*D11</f>
        <v>0.8</v>
      </c>
      <c r="F11" s="35"/>
      <c r="G11" s="20" t="s">
        <v>204</v>
      </c>
    </row>
    <row r="12" spans="1:7" ht="15.75">
      <c r="A12" s="80" t="s">
        <v>24</v>
      </c>
      <c r="B12" s="81"/>
      <c r="C12" s="9"/>
      <c r="D12" s="33"/>
      <c r="E12" s="151">
        <f>F4+F5+F6+F7+E9+E10+E11</f>
        <v>6.3999999999999995</v>
      </c>
      <c r="F12" s="152"/>
      <c r="G12" s="35"/>
    </row>
    <row r="13" spans="1:7" ht="52.15" customHeight="1">
      <c r="A13" s="15" t="s">
        <v>42</v>
      </c>
      <c r="B13" s="153" t="s">
        <v>205</v>
      </c>
      <c r="C13" s="154"/>
      <c r="D13" s="154"/>
      <c r="E13" s="154"/>
      <c r="F13" s="154"/>
      <c r="G13" s="154"/>
    </row>
    <row r="14" spans="1:7" ht="69" customHeight="1">
      <c r="A14" s="15" t="s">
        <v>44</v>
      </c>
      <c r="B14" s="110" t="s">
        <v>206</v>
      </c>
      <c r="C14" s="111"/>
      <c r="D14" s="111"/>
      <c r="E14" s="111"/>
      <c r="F14" s="111"/>
      <c r="G14" s="112"/>
    </row>
    <row r="16" spans="1:7">
      <c r="A16" s="16"/>
    </row>
    <row r="17" spans="1:1">
      <c r="A17" s="16"/>
    </row>
  </sheetData>
  <mergeCells count="7">
    <mergeCell ref="B14:G14"/>
    <mergeCell ref="A1:G1"/>
    <mergeCell ref="A2:G2"/>
    <mergeCell ref="A8:G8"/>
    <mergeCell ref="A12:B12"/>
    <mergeCell ref="E12:F12"/>
    <mergeCell ref="B13:G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17"/>
  <sheetViews>
    <sheetView topLeftCell="A7" zoomScale="75" zoomScaleNormal="75" workbookViewId="0">
      <selection activeCell="G6" sqref="G6"/>
    </sheetView>
  </sheetViews>
  <sheetFormatPr defaultRowHeight="15"/>
  <cols>
    <col min="1" max="1" width="49.5703125" customWidth="1"/>
    <col min="2" max="2" width="29.5703125" customWidth="1"/>
    <col min="3" max="3" width="10.5703125" customWidth="1"/>
    <col min="5" max="5" width="20.28515625" customWidth="1"/>
    <col min="6" max="6" width="16.140625" customWidth="1"/>
    <col min="7" max="7" width="71.5703125" customWidth="1"/>
  </cols>
  <sheetData>
    <row r="1" spans="1:7" ht="16.5">
      <c r="A1" s="75" t="s">
        <v>0</v>
      </c>
      <c r="B1" s="75"/>
      <c r="C1" s="75"/>
      <c r="D1" s="75"/>
      <c r="E1" s="75"/>
      <c r="F1" s="75"/>
      <c r="G1" s="75"/>
    </row>
    <row r="2" spans="1:7" ht="16.5">
      <c r="A2" s="76" t="s">
        <v>27</v>
      </c>
      <c r="B2" s="76"/>
      <c r="C2" s="76"/>
      <c r="D2" s="76"/>
      <c r="E2" s="76"/>
      <c r="F2" s="76"/>
      <c r="G2" s="76"/>
    </row>
    <row r="3" spans="1:7" ht="33">
      <c r="A3" s="2" t="s">
        <v>2</v>
      </c>
      <c r="B3" s="2" t="s">
        <v>3</v>
      </c>
      <c r="C3" s="2" t="s">
        <v>28</v>
      </c>
      <c r="D3" s="2" t="s">
        <v>5</v>
      </c>
      <c r="E3" s="2" t="s">
        <v>6</v>
      </c>
      <c r="F3" s="2" t="s">
        <v>7</v>
      </c>
      <c r="G3" s="2" t="s">
        <v>8</v>
      </c>
    </row>
    <row r="4" spans="1:7" ht="110.25">
      <c r="A4" s="4" t="s">
        <v>29</v>
      </c>
      <c r="B4" s="8"/>
      <c r="C4" s="9">
        <v>0.1</v>
      </c>
      <c r="D4" s="9">
        <v>10</v>
      </c>
      <c r="E4" s="8"/>
      <c r="F4" s="9">
        <v>1</v>
      </c>
      <c r="G4" s="10" t="s">
        <v>30</v>
      </c>
    </row>
    <row r="5" spans="1:7" ht="49.5">
      <c r="A5" s="4" t="s">
        <v>31</v>
      </c>
      <c r="B5" s="8"/>
      <c r="C5" s="9">
        <v>0.1</v>
      </c>
      <c r="D5" s="9">
        <v>10</v>
      </c>
      <c r="E5" s="8"/>
      <c r="F5" s="9">
        <v>1</v>
      </c>
      <c r="G5" s="11" t="s">
        <v>32</v>
      </c>
    </row>
    <row r="6" spans="1:7" ht="115.5">
      <c r="A6" s="4" t="s">
        <v>33</v>
      </c>
      <c r="B6" s="8"/>
      <c r="C6" s="9">
        <v>0.2</v>
      </c>
      <c r="D6" s="9">
        <v>10</v>
      </c>
      <c r="E6" s="8"/>
      <c r="F6" s="9">
        <v>2</v>
      </c>
      <c r="G6" s="20" t="s">
        <v>34</v>
      </c>
    </row>
    <row r="7" spans="1:7" ht="299.25">
      <c r="A7" s="4" t="s">
        <v>35</v>
      </c>
      <c r="B7" s="8"/>
      <c r="C7" s="9">
        <v>0.1</v>
      </c>
      <c r="D7" s="9">
        <v>10</v>
      </c>
      <c r="E7" s="8"/>
      <c r="F7" s="9">
        <v>1</v>
      </c>
      <c r="G7" s="12" t="s">
        <v>36</v>
      </c>
    </row>
    <row r="8" spans="1:7" ht="16.5">
      <c r="A8" s="77" t="s">
        <v>17</v>
      </c>
      <c r="B8" s="78"/>
      <c r="C8" s="78"/>
      <c r="D8" s="78"/>
      <c r="E8" s="78"/>
      <c r="F8" s="78"/>
      <c r="G8" s="79"/>
    </row>
    <row r="9" spans="1:7" ht="49.5">
      <c r="A9" s="8"/>
      <c r="B9" s="4" t="s">
        <v>37</v>
      </c>
      <c r="C9" s="9">
        <v>0.2</v>
      </c>
      <c r="D9" s="9">
        <v>10</v>
      </c>
      <c r="E9" s="9">
        <f>D9*C9</f>
        <v>2</v>
      </c>
      <c r="F9" s="8"/>
      <c r="G9" s="13" t="s">
        <v>38</v>
      </c>
    </row>
    <row r="10" spans="1:7" ht="66">
      <c r="A10" s="8"/>
      <c r="B10" s="4" t="s">
        <v>39</v>
      </c>
      <c r="C10" s="9">
        <v>0.2</v>
      </c>
      <c r="D10" s="9">
        <v>10</v>
      </c>
      <c r="E10" s="9">
        <f>D10*C10</f>
        <v>2</v>
      </c>
      <c r="F10" s="8"/>
      <c r="G10" s="11" t="s">
        <v>40</v>
      </c>
    </row>
    <row r="11" spans="1:7" ht="49.5">
      <c r="A11" s="8"/>
      <c r="B11" s="4" t="s">
        <v>22</v>
      </c>
      <c r="C11" s="9">
        <v>0.1</v>
      </c>
      <c r="D11" s="9">
        <v>10</v>
      </c>
      <c r="E11" s="9">
        <f>D11*C11</f>
        <v>1</v>
      </c>
      <c r="F11" s="8"/>
      <c r="G11" s="11" t="s">
        <v>41</v>
      </c>
    </row>
    <row r="12" spans="1:7" ht="15.75">
      <c r="A12" s="80" t="s">
        <v>24</v>
      </c>
      <c r="B12" s="81"/>
      <c r="C12" s="9"/>
      <c r="D12" s="14"/>
      <c r="E12" s="82">
        <f>F4+F5+F6+F7+E9+E10+E11</f>
        <v>10</v>
      </c>
      <c r="F12" s="83"/>
      <c r="G12" s="8"/>
    </row>
    <row r="13" spans="1:7" ht="33" customHeight="1">
      <c r="A13" s="15" t="s">
        <v>42</v>
      </c>
      <c r="B13" s="73" t="s">
        <v>43</v>
      </c>
      <c r="C13" s="74"/>
      <c r="D13" s="74"/>
      <c r="E13" s="74"/>
      <c r="F13" s="74"/>
      <c r="G13" s="74"/>
    </row>
    <row r="14" spans="1:7" ht="37.9" customHeight="1">
      <c r="A14" s="15" t="s">
        <v>44</v>
      </c>
      <c r="B14" s="73" t="s">
        <v>45</v>
      </c>
      <c r="C14" s="74"/>
      <c r="D14" s="74"/>
      <c r="E14" s="74"/>
      <c r="F14" s="74"/>
      <c r="G14" s="74"/>
    </row>
    <row r="16" spans="1:7">
      <c r="A16" s="16"/>
    </row>
    <row r="17" spans="1:1">
      <c r="A17" s="16"/>
    </row>
  </sheetData>
  <mergeCells count="7">
    <mergeCell ref="B14:G14"/>
    <mergeCell ref="A1:G1"/>
    <mergeCell ref="A2:G2"/>
    <mergeCell ref="A8:G8"/>
    <mergeCell ref="A12:B12"/>
    <mergeCell ref="E12:F12"/>
    <mergeCell ref="B13:G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17"/>
  <sheetViews>
    <sheetView topLeftCell="A7" zoomScale="75" zoomScaleNormal="75" workbookViewId="0">
      <selection activeCell="G6" sqref="G6"/>
    </sheetView>
  </sheetViews>
  <sheetFormatPr defaultRowHeight="15"/>
  <cols>
    <col min="1" max="1" width="43" customWidth="1"/>
    <col min="2" max="2" width="29.5703125" customWidth="1"/>
    <col min="3" max="3" width="10.5703125" customWidth="1"/>
    <col min="5" max="5" width="25.85546875" customWidth="1"/>
    <col min="6" max="6" width="16.140625" customWidth="1"/>
    <col min="7" max="7" width="58.42578125" customWidth="1"/>
  </cols>
  <sheetData>
    <row r="1" spans="1:8" ht="16.5">
      <c r="A1" s="75" t="s">
        <v>0</v>
      </c>
      <c r="B1" s="75"/>
      <c r="C1" s="75"/>
      <c r="D1" s="75"/>
      <c r="E1" s="75"/>
      <c r="F1" s="75"/>
      <c r="G1" s="75"/>
    </row>
    <row r="2" spans="1:8" ht="16.5">
      <c r="A2" s="76" t="s">
        <v>46</v>
      </c>
      <c r="B2" s="76"/>
      <c r="C2" s="76"/>
      <c r="D2" s="76"/>
      <c r="E2" s="76"/>
      <c r="F2" s="76"/>
      <c r="G2" s="76"/>
    </row>
    <row r="3" spans="1:8" ht="33">
      <c r="A3" s="2" t="s">
        <v>2</v>
      </c>
      <c r="B3" s="2" t="s">
        <v>3</v>
      </c>
      <c r="C3" s="2" t="s">
        <v>28</v>
      </c>
      <c r="D3" s="2" t="s">
        <v>5</v>
      </c>
      <c r="E3" s="2" t="s">
        <v>6</v>
      </c>
      <c r="F3" s="2" t="s">
        <v>7</v>
      </c>
      <c r="G3" s="2" t="s">
        <v>8</v>
      </c>
    </row>
    <row r="4" spans="1:8" ht="157.5">
      <c r="A4" s="17" t="s">
        <v>47</v>
      </c>
      <c r="B4" s="8"/>
      <c r="C4" s="9">
        <v>0.1</v>
      </c>
      <c r="D4" s="9">
        <v>10</v>
      </c>
      <c r="E4" s="8"/>
      <c r="F4" s="9">
        <f>C4*D4</f>
        <v>1</v>
      </c>
      <c r="G4" s="10" t="s">
        <v>48</v>
      </c>
    </row>
    <row r="5" spans="1:8" ht="49.5">
      <c r="A5" s="17" t="s">
        <v>49</v>
      </c>
      <c r="B5" s="8"/>
      <c r="C5" s="9">
        <v>0.1</v>
      </c>
      <c r="D5" s="9">
        <v>10</v>
      </c>
      <c r="E5" s="8"/>
      <c r="F5" s="9">
        <f t="shared" ref="F5" si="0">C5*D5</f>
        <v>1</v>
      </c>
      <c r="G5" s="11" t="s">
        <v>50</v>
      </c>
    </row>
    <row r="6" spans="1:8" ht="148.5">
      <c r="A6" s="17" t="s">
        <v>51</v>
      </c>
      <c r="B6" s="8"/>
      <c r="C6" s="9">
        <v>0.2</v>
      </c>
      <c r="D6" s="9">
        <v>8</v>
      </c>
      <c r="E6" s="8"/>
      <c r="F6" s="9">
        <f>C6*D6</f>
        <v>1.6</v>
      </c>
      <c r="G6" s="20" t="s">
        <v>52</v>
      </c>
    </row>
    <row r="7" spans="1:8" ht="126">
      <c r="A7" s="17" t="s">
        <v>53</v>
      </c>
      <c r="B7" s="8"/>
      <c r="C7" s="9">
        <v>0.1</v>
      </c>
      <c r="D7" s="9">
        <v>10</v>
      </c>
      <c r="E7" s="8"/>
      <c r="F7" s="9">
        <f>C7*D7</f>
        <v>1</v>
      </c>
      <c r="G7" s="12" t="s">
        <v>54</v>
      </c>
    </row>
    <row r="8" spans="1:8" ht="16.5">
      <c r="A8" s="77" t="s">
        <v>17</v>
      </c>
      <c r="B8" s="78"/>
      <c r="C8" s="78"/>
      <c r="D8" s="78"/>
      <c r="E8" s="78"/>
      <c r="F8" s="78"/>
      <c r="G8" s="79"/>
    </row>
    <row r="9" spans="1:8" ht="141.75">
      <c r="A9" s="8"/>
      <c r="B9" s="17" t="s">
        <v>55</v>
      </c>
      <c r="C9" s="9">
        <v>0.2</v>
      </c>
      <c r="D9" s="9">
        <v>10</v>
      </c>
      <c r="E9" s="9">
        <f>C9*D9</f>
        <v>2</v>
      </c>
      <c r="F9" s="8"/>
      <c r="G9" s="11" t="s">
        <v>56</v>
      </c>
    </row>
    <row r="10" spans="1:8" ht="66">
      <c r="A10" s="8"/>
      <c r="B10" s="18" t="s">
        <v>57</v>
      </c>
      <c r="C10" s="9">
        <v>0.2</v>
      </c>
      <c r="D10" s="9">
        <v>10</v>
      </c>
      <c r="E10" s="9">
        <f t="shared" ref="E10:E11" si="1">C10*D10</f>
        <v>2</v>
      </c>
      <c r="F10" s="8"/>
      <c r="G10" s="11" t="s">
        <v>58</v>
      </c>
    </row>
    <row r="11" spans="1:8" ht="49.5">
      <c r="A11" s="8"/>
      <c r="B11" s="18" t="s">
        <v>59</v>
      </c>
      <c r="C11" s="9">
        <v>0.1</v>
      </c>
      <c r="D11" s="9">
        <v>10</v>
      </c>
      <c r="E11" s="9">
        <f t="shared" si="1"/>
        <v>1</v>
      </c>
      <c r="F11" s="8"/>
      <c r="G11" s="11" t="s">
        <v>60</v>
      </c>
    </row>
    <row r="12" spans="1:8" ht="15.75">
      <c r="A12" s="80" t="s">
        <v>24</v>
      </c>
      <c r="B12" s="81"/>
      <c r="C12" s="9"/>
      <c r="D12" s="14"/>
      <c r="E12" s="85">
        <f>F4+F5+F6+F7+E9+E10+E11</f>
        <v>9.6</v>
      </c>
      <c r="F12" s="86"/>
      <c r="G12" s="8"/>
    </row>
    <row r="13" spans="1:8" ht="37.9" customHeight="1">
      <c r="A13" s="87" t="s">
        <v>61</v>
      </c>
      <c r="B13" s="87"/>
      <c r="C13" s="87"/>
      <c r="D13" s="87"/>
      <c r="E13" s="87"/>
      <c r="F13" s="87"/>
      <c r="G13" s="87"/>
      <c r="H13" s="19"/>
    </row>
    <row r="14" spans="1:8" ht="32.450000000000003" customHeight="1">
      <c r="A14" s="84" t="s">
        <v>62</v>
      </c>
      <c r="B14" s="84"/>
      <c r="C14" s="84"/>
      <c r="D14" s="84"/>
      <c r="E14" s="84"/>
      <c r="F14" s="84"/>
      <c r="G14" s="84"/>
    </row>
    <row r="16" spans="1:8">
      <c r="A16" s="16"/>
    </row>
    <row r="17" spans="1:1">
      <c r="A17" s="16"/>
    </row>
  </sheetData>
  <mergeCells count="7">
    <mergeCell ref="A14:G14"/>
    <mergeCell ref="A1:G1"/>
    <mergeCell ref="A2:G2"/>
    <mergeCell ref="A8:G8"/>
    <mergeCell ref="A12:B12"/>
    <mergeCell ref="E12:F12"/>
    <mergeCell ref="A13:G1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7"/>
  <sheetViews>
    <sheetView topLeftCell="A10" zoomScale="75" zoomScaleNormal="75" workbookViewId="0">
      <selection activeCell="G9" sqref="G9"/>
    </sheetView>
  </sheetViews>
  <sheetFormatPr defaultColWidth="8.85546875" defaultRowHeight="15"/>
  <cols>
    <col min="1" max="1" width="50.5703125" style="30" customWidth="1"/>
    <col min="2" max="2" width="33" style="30" customWidth="1"/>
    <col min="3" max="3" width="10.5703125" style="30" customWidth="1"/>
    <col min="4" max="4" width="8.85546875" style="30"/>
    <col min="5" max="5" width="20.28515625" style="30" customWidth="1"/>
    <col min="6" max="6" width="16.140625" style="30" customWidth="1"/>
    <col min="7" max="7" width="63" style="30" customWidth="1"/>
    <col min="8" max="16384" width="8.85546875" style="30"/>
  </cols>
  <sheetData>
    <row r="1" spans="1:7" ht="16.5">
      <c r="A1" s="91" t="s">
        <v>0</v>
      </c>
      <c r="B1" s="91"/>
      <c r="C1" s="91"/>
      <c r="D1" s="91"/>
      <c r="E1" s="91"/>
      <c r="F1" s="91"/>
      <c r="G1" s="91"/>
    </row>
    <row r="2" spans="1:7" ht="16.5">
      <c r="A2" s="76" t="s">
        <v>71</v>
      </c>
      <c r="B2" s="76"/>
      <c r="C2" s="76"/>
      <c r="D2" s="76"/>
      <c r="E2" s="76"/>
      <c r="F2" s="76"/>
      <c r="G2" s="76"/>
    </row>
    <row r="3" spans="1:7" ht="33">
      <c r="A3" s="37" t="s">
        <v>2</v>
      </c>
      <c r="B3" s="37" t="s">
        <v>3</v>
      </c>
      <c r="C3" s="37" t="s">
        <v>28</v>
      </c>
      <c r="D3" s="37" t="s">
        <v>5</v>
      </c>
      <c r="E3" s="37" t="s">
        <v>6</v>
      </c>
      <c r="F3" s="37" t="s">
        <v>7</v>
      </c>
      <c r="G3" s="37" t="s">
        <v>8</v>
      </c>
    </row>
    <row r="4" spans="1:7" ht="141.75">
      <c r="A4" s="44" t="s">
        <v>29</v>
      </c>
      <c r="B4" s="28"/>
      <c r="C4" s="27">
        <v>0.1</v>
      </c>
      <c r="D4" s="27">
        <v>10</v>
      </c>
      <c r="E4" s="28"/>
      <c r="F4" s="27">
        <v>1</v>
      </c>
      <c r="G4" s="39" t="s">
        <v>72</v>
      </c>
    </row>
    <row r="5" spans="1:7" ht="49.5">
      <c r="A5" s="44" t="s">
        <v>31</v>
      </c>
      <c r="B5" s="28"/>
      <c r="C5" s="27">
        <v>0.1</v>
      </c>
      <c r="D5" s="27">
        <v>10</v>
      </c>
      <c r="E5" s="28"/>
      <c r="F5" s="27">
        <v>1</v>
      </c>
      <c r="G5" s="39" t="s">
        <v>50</v>
      </c>
    </row>
    <row r="6" spans="1:7" ht="115.5">
      <c r="A6" s="44" t="s">
        <v>33</v>
      </c>
      <c r="B6" s="28"/>
      <c r="C6" s="27">
        <v>0.2</v>
      </c>
      <c r="D6" s="27">
        <v>8</v>
      </c>
      <c r="E6" s="28"/>
      <c r="F6" s="27">
        <f>C6*D6</f>
        <v>1.6</v>
      </c>
      <c r="G6" s="39" t="s">
        <v>73</v>
      </c>
    </row>
    <row r="7" spans="1:7" ht="94.5">
      <c r="A7" s="44" t="s">
        <v>35</v>
      </c>
      <c r="B7" s="28"/>
      <c r="C7" s="27">
        <v>0.1</v>
      </c>
      <c r="D7" s="27">
        <v>10</v>
      </c>
      <c r="E7" s="28"/>
      <c r="F7" s="27">
        <f>C7*D7</f>
        <v>1</v>
      </c>
      <c r="G7" s="39" t="s">
        <v>74</v>
      </c>
    </row>
    <row r="8" spans="1:7" ht="16.5">
      <c r="A8" s="63" t="s">
        <v>17</v>
      </c>
      <c r="B8" s="64"/>
      <c r="C8" s="64"/>
      <c r="D8" s="64"/>
      <c r="E8" s="64"/>
      <c r="F8" s="64"/>
      <c r="G8" s="65"/>
    </row>
    <row r="9" spans="1:7" ht="94.5">
      <c r="A9" s="28"/>
      <c r="B9" s="44" t="s">
        <v>37</v>
      </c>
      <c r="C9" s="27">
        <v>0.2</v>
      </c>
      <c r="D9" s="27">
        <v>5</v>
      </c>
      <c r="E9" s="27">
        <f>C9*D9</f>
        <v>1</v>
      </c>
      <c r="F9" s="28"/>
      <c r="G9" s="39" t="s">
        <v>75</v>
      </c>
    </row>
    <row r="10" spans="1:7" ht="126">
      <c r="A10" s="28"/>
      <c r="B10" s="44" t="s">
        <v>39</v>
      </c>
      <c r="C10" s="27">
        <v>0.2</v>
      </c>
      <c r="D10" s="27">
        <v>5</v>
      </c>
      <c r="E10" s="27">
        <f>C10*D10</f>
        <v>1</v>
      </c>
      <c r="F10" s="28"/>
      <c r="G10" s="39" t="s">
        <v>76</v>
      </c>
    </row>
    <row r="11" spans="1:7" ht="49.5">
      <c r="A11" s="28"/>
      <c r="B11" s="44" t="s">
        <v>22</v>
      </c>
      <c r="C11" s="27">
        <v>0.1</v>
      </c>
      <c r="D11" s="27">
        <v>8</v>
      </c>
      <c r="E11" s="27">
        <f>C11*D11</f>
        <v>0.8</v>
      </c>
      <c r="F11" s="28"/>
      <c r="G11" s="39" t="s">
        <v>69</v>
      </c>
    </row>
    <row r="12" spans="1:7" ht="15.75">
      <c r="A12" s="92" t="s">
        <v>24</v>
      </c>
      <c r="B12" s="93"/>
      <c r="C12" s="27"/>
      <c r="D12" s="29"/>
      <c r="E12" s="94">
        <f>F4+F5+F6+F7+E9+E10+E11</f>
        <v>7.3999999999999995</v>
      </c>
      <c r="F12" s="95"/>
      <c r="G12" s="28"/>
    </row>
    <row r="13" spans="1:7" s="57" customFormat="1" ht="35.450000000000003" customHeight="1">
      <c r="A13" s="40" t="s">
        <v>42</v>
      </c>
      <c r="B13" s="88" t="s">
        <v>77</v>
      </c>
      <c r="C13" s="96"/>
      <c r="D13" s="96"/>
      <c r="E13" s="96"/>
      <c r="F13" s="96"/>
      <c r="G13" s="97"/>
    </row>
    <row r="14" spans="1:7" s="57" customFormat="1" ht="79.150000000000006" customHeight="1">
      <c r="A14" s="40" t="s">
        <v>44</v>
      </c>
      <c r="B14" s="88" t="s">
        <v>78</v>
      </c>
      <c r="C14" s="89"/>
      <c r="D14" s="89"/>
      <c r="E14" s="89"/>
      <c r="F14" s="89"/>
      <c r="G14" s="90"/>
    </row>
    <row r="16" spans="1:7">
      <c r="A16" s="43"/>
    </row>
    <row r="17" spans="1:1">
      <c r="A17" s="43"/>
    </row>
  </sheetData>
  <mergeCells count="7">
    <mergeCell ref="B14:G14"/>
    <mergeCell ref="A1:G1"/>
    <mergeCell ref="A2:G2"/>
    <mergeCell ref="A8:G8"/>
    <mergeCell ref="A12:B12"/>
    <mergeCell ref="E12:F12"/>
    <mergeCell ref="B13:G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7"/>
  <sheetViews>
    <sheetView zoomScale="75" zoomScaleNormal="75" workbookViewId="0">
      <selection activeCell="B16" sqref="B16"/>
    </sheetView>
  </sheetViews>
  <sheetFormatPr defaultColWidth="8.85546875" defaultRowHeight="15"/>
  <cols>
    <col min="1" max="1" width="43" style="30" customWidth="1"/>
    <col min="2" max="2" width="29.5703125" style="30" customWidth="1"/>
    <col min="3" max="3" width="12.140625" style="30" customWidth="1"/>
    <col min="4" max="4" width="11" style="30" customWidth="1"/>
    <col min="5" max="5" width="24.7109375" style="30" customWidth="1"/>
    <col min="6" max="6" width="17.42578125" style="30" customWidth="1"/>
    <col min="7" max="7" width="61.5703125" style="30" customWidth="1"/>
    <col min="8" max="16384" width="8.85546875" style="30"/>
  </cols>
  <sheetData>
    <row r="1" spans="1:7" ht="16.5">
      <c r="A1" s="91" t="s">
        <v>0</v>
      </c>
      <c r="B1" s="91"/>
      <c r="C1" s="91"/>
      <c r="D1" s="91"/>
      <c r="E1" s="91"/>
      <c r="F1" s="91"/>
      <c r="G1" s="91"/>
    </row>
    <row r="2" spans="1:7" ht="16.5">
      <c r="A2" s="76" t="s">
        <v>63</v>
      </c>
      <c r="B2" s="76"/>
      <c r="C2" s="76"/>
      <c r="D2" s="76"/>
      <c r="E2" s="76"/>
      <c r="F2" s="76"/>
      <c r="G2" s="76"/>
    </row>
    <row r="3" spans="1:7" ht="33">
      <c r="A3" s="37" t="s">
        <v>2</v>
      </c>
      <c r="B3" s="37" t="s">
        <v>3</v>
      </c>
      <c r="C3" s="37" t="s">
        <v>28</v>
      </c>
      <c r="D3" s="37" t="s">
        <v>5</v>
      </c>
      <c r="E3" s="37" t="s">
        <v>6</v>
      </c>
      <c r="F3" s="37" t="s">
        <v>7</v>
      </c>
      <c r="G3" s="37" t="s">
        <v>8</v>
      </c>
    </row>
    <row r="4" spans="1:7" ht="82.5">
      <c r="A4" s="38" t="s">
        <v>47</v>
      </c>
      <c r="B4" s="28"/>
      <c r="C4" s="27">
        <v>0.1</v>
      </c>
      <c r="D4" s="27">
        <v>10</v>
      </c>
      <c r="E4" s="28"/>
      <c r="F4" s="27">
        <f>D4*C4</f>
        <v>1</v>
      </c>
      <c r="G4" s="39" t="s">
        <v>64</v>
      </c>
    </row>
    <row r="5" spans="1:7" ht="49.5">
      <c r="A5" s="38" t="s">
        <v>49</v>
      </c>
      <c r="B5" s="28"/>
      <c r="C5" s="27">
        <v>0.1</v>
      </c>
      <c r="D5" s="27">
        <v>10</v>
      </c>
      <c r="E5" s="28"/>
      <c r="F5" s="27">
        <f>D5*C5</f>
        <v>1</v>
      </c>
      <c r="G5" s="26" t="s">
        <v>32</v>
      </c>
    </row>
    <row r="6" spans="1:7" ht="148.5">
      <c r="A6" s="38" t="s">
        <v>51</v>
      </c>
      <c r="B6" s="28"/>
      <c r="C6" s="27">
        <v>0.2</v>
      </c>
      <c r="D6" s="27">
        <v>10</v>
      </c>
      <c r="E6" s="28"/>
      <c r="F6" s="27">
        <f>D6*C6</f>
        <v>2</v>
      </c>
      <c r="G6" s="26" t="s">
        <v>65</v>
      </c>
    </row>
    <row r="7" spans="1:7" ht="94.5">
      <c r="A7" s="38" t="s">
        <v>53</v>
      </c>
      <c r="B7" s="28"/>
      <c r="C7" s="27">
        <v>0.1</v>
      </c>
      <c r="D7" s="27">
        <v>10</v>
      </c>
      <c r="E7" s="28"/>
      <c r="F7" s="27">
        <f>D7*C7</f>
        <v>1</v>
      </c>
      <c r="G7" s="55" t="s">
        <v>66</v>
      </c>
    </row>
    <row r="8" spans="1:7" ht="16.5">
      <c r="A8" s="63" t="s">
        <v>17</v>
      </c>
      <c r="B8" s="64"/>
      <c r="C8" s="64"/>
      <c r="D8" s="64"/>
      <c r="E8" s="64"/>
      <c r="F8" s="64"/>
      <c r="G8" s="65"/>
    </row>
    <row r="9" spans="1:7" ht="78.75">
      <c r="A9" s="28"/>
      <c r="B9" s="41" t="s">
        <v>55</v>
      </c>
      <c r="C9" s="27">
        <v>0.2</v>
      </c>
      <c r="D9" s="27">
        <v>10</v>
      </c>
      <c r="E9" s="27">
        <f>D9*C9</f>
        <v>2</v>
      </c>
      <c r="F9" s="28"/>
      <c r="G9" s="56" t="s">
        <v>67</v>
      </c>
    </row>
    <row r="10" spans="1:7" ht="66">
      <c r="A10" s="28"/>
      <c r="B10" s="41" t="s">
        <v>57</v>
      </c>
      <c r="C10" s="27">
        <v>0.2</v>
      </c>
      <c r="D10" s="27">
        <v>10</v>
      </c>
      <c r="E10" s="27">
        <f>D10*C10</f>
        <v>2</v>
      </c>
      <c r="F10" s="28"/>
      <c r="G10" s="26" t="s">
        <v>68</v>
      </c>
    </row>
    <row r="11" spans="1:7" ht="49.5">
      <c r="A11" s="28"/>
      <c r="B11" s="41" t="s">
        <v>59</v>
      </c>
      <c r="C11" s="27">
        <v>0.1</v>
      </c>
      <c r="D11" s="27">
        <v>8</v>
      </c>
      <c r="E11" s="27">
        <f>D11*C11</f>
        <v>0.8</v>
      </c>
      <c r="F11" s="28"/>
      <c r="G11" s="36" t="s">
        <v>69</v>
      </c>
    </row>
    <row r="12" spans="1:7" ht="15.75">
      <c r="A12" s="92" t="s">
        <v>24</v>
      </c>
      <c r="B12" s="93"/>
      <c r="C12" s="94">
        <f>F4+F5+F6+F7+E9+E10+E11</f>
        <v>9.8000000000000007</v>
      </c>
      <c r="D12" s="101"/>
      <c r="E12" s="101"/>
      <c r="F12" s="95"/>
      <c r="G12" s="28"/>
    </row>
    <row r="13" spans="1:7" ht="30" customHeight="1">
      <c r="A13" s="98" t="s">
        <v>70</v>
      </c>
      <c r="B13" s="155"/>
      <c r="C13" s="155"/>
      <c r="D13" s="155"/>
      <c r="E13" s="155"/>
      <c r="F13" s="155"/>
      <c r="G13" s="156"/>
    </row>
    <row r="14" spans="1:7" ht="39.75" customHeight="1">
      <c r="A14" s="157" t="s">
        <v>211</v>
      </c>
      <c r="B14" s="158"/>
      <c r="C14" s="158"/>
      <c r="D14" s="158"/>
      <c r="E14" s="158"/>
      <c r="F14" s="158"/>
      <c r="G14" s="159"/>
    </row>
    <row r="16" spans="1:7">
      <c r="A16" s="43"/>
    </row>
    <row r="17" spans="1:1">
      <c r="A17" s="43"/>
    </row>
  </sheetData>
  <mergeCells count="7">
    <mergeCell ref="A14:G14"/>
    <mergeCell ref="A1:G1"/>
    <mergeCell ref="A2:G2"/>
    <mergeCell ref="A8:G8"/>
    <mergeCell ref="A12:B12"/>
    <mergeCell ref="C12:F12"/>
    <mergeCell ref="A13:G1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7"/>
  <sheetViews>
    <sheetView topLeftCell="A7" zoomScale="75" zoomScaleNormal="75" workbookViewId="0">
      <selection activeCell="G6" sqref="G6"/>
    </sheetView>
  </sheetViews>
  <sheetFormatPr defaultColWidth="9.140625" defaultRowHeight="16.5"/>
  <cols>
    <col min="1" max="1" width="49" style="1" customWidth="1"/>
    <col min="2" max="2" width="32" style="1" customWidth="1"/>
    <col min="3" max="3" width="16.140625" style="1" customWidth="1"/>
    <col min="4" max="4" width="15.28515625" style="1" customWidth="1"/>
    <col min="5" max="5" width="24.140625" style="1" customWidth="1"/>
    <col min="6" max="6" width="22.7109375" style="1" customWidth="1"/>
    <col min="7" max="7" width="71.28515625" style="1" customWidth="1"/>
    <col min="8" max="16384" width="9.140625" style="1"/>
  </cols>
  <sheetData>
    <row r="1" spans="1:7">
      <c r="A1" s="75" t="s">
        <v>0</v>
      </c>
      <c r="B1" s="75"/>
      <c r="C1" s="75"/>
      <c r="D1" s="75"/>
      <c r="E1" s="75"/>
      <c r="F1" s="75"/>
      <c r="G1" s="75"/>
    </row>
    <row r="2" spans="1:7">
      <c r="A2" s="76" t="s">
        <v>79</v>
      </c>
      <c r="B2" s="76"/>
      <c r="C2" s="76"/>
      <c r="D2" s="76"/>
      <c r="E2" s="76"/>
      <c r="F2" s="76"/>
      <c r="G2" s="76"/>
    </row>
    <row r="3" spans="1:7" s="3" customFormat="1" ht="33">
      <c r="A3" s="2" t="s">
        <v>2</v>
      </c>
      <c r="B3" s="2" t="s">
        <v>3</v>
      </c>
      <c r="C3" s="2" t="s">
        <v>4</v>
      </c>
      <c r="D3" s="2" t="s">
        <v>5</v>
      </c>
      <c r="E3" s="2" t="s">
        <v>6</v>
      </c>
      <c r="F3" s="2" t="s">
        <v>7</v>
      </c>
      <c r="G3" s="2" t="s">
        <v>8</v>
      </c>
    </row>
    <row r="4" spans="1:7" s="3" customFormat="1" ht="99">
      <c r="A4" s="4" t="s">
        <v>9</v>
      </c>
      <c r="B4" s="5"/>
      <c r="C4" s="5">
        <v>0.1</v>
      </c>
      <c r="D4" s="5">
        <v>10</v>
      </c>
      <c r="E4" s="5"/>
      <c r="F4" s="5">
        <f>C4*D4</f>
        <v>1</v>
      </c>
      <c r="G4" s="4" t="s">
        <v>80</v>
      </c>
    </row>
    <row r="5" spans="1:7" s="3" customFormat="1" ht="82.5">
      <c r="A5" s="4" t="s">
        <v>11</v>
      </c>
      <c r="B5" s="5"/>
      <c r="C5" s="5">
        <v>0.1</v>
      </c>
      <c r="D5" s="5">
        <v>10</v>
      </c>
      <c r="E5" s="5"/>
      <c r="F5" s="5">
        <f>C5*D5</f>
        <v>1</v>
      </c>
      <c r="G5" s="4" t="s">
        <v>81</v>
      </c>
    </row>
    <row r="6" spans="1:7" s="3" customFormat="1" ht="115.5">
      <c r="A6" s="4" t="s">
        <v>13</v>
      </c>
      <c r="B6" s="5"/>
      <c r="C6" s="5">
        <v>0.2</v>
      </c>
      <c r="D6" s="5">
        <v>8</v>
      </c>
      <c r="E6" s="5"/>
      <c r="F6" s="5">
        <f>C6*D6</f>
        <v>1.6</v>
      </c>
      <c r="G6" s="22" t="s">
        <v>82</v>
      </c>
    </row>
    <row r="7" spans="1:7" s="3" customFormat="1" ht="148.5">
      <c r="A7" s="4" t="s">
        <v>15</v>
      </c>
      <c r="B7" s="5"/>
      <c r="C7" s="5">
        <v>0.1</v>
      </c>
      <c r="D7" s="5">
        <v>10</v>
      </c>
      <c r="E7" s="5"/>
      <c r="F7" s="5">
        <f>C7*D7</f>
        <v>1</v>
      </c>
      <c r="G7" s="4" t="s">
        <v>83</v>
      </c>
    </row>
    <row r="8" spans="1:7" s="3" customFormat="1">
      <c r="A8" s="77" t="s">
        <v>17</v>
      </c>
      <c r="B8" s="78"/>
      <c r="C8" s="78"/>
      <c r="D8" s="78"/>
      <c r="E8" s="78"/>
      <c r="F8" s="78"/>
      <c r="G8" s="79"/>
    </row>
    <row r="9" spans="1:7" s="3" customFormat="1" ht="49.5">
      <c r="A9" s="103"/>
      <c r="B9" s="4" t="s">
        <v>18</v>
      </c>
      <c r="C9" s="5">
        <v>0.2</v>
      </c>
      <c r="D9" s="5">
        <v>10</v>
      </c>
      <c r="E9" s="5">
        <f>C9*D9</f>
        <v>2</v>
      </c>
      <c r="F9" s="5"/>
      <c r="G9" s="4" t="s">
        <v>84</v>
      </c>
    </row>
    <row r="10" spans="1:7" s="3" customFormat="1" ht="99">
      <c r="A10" s="104"/>
      <c r="B10" s="4" t="s">
        <v>20</v>
      </c>
      <c r="C10" s="5">
        <v>0.2</v>
      </c>
      <c r="D10" s="5">
        <v>10</v>
      </c>
      <c r="E10" s="5">
        <f>C10*D10</f>
        <v>2</v>
      </c>
      <c r="F10" s="5"/>
      <c r="G10" s="22" t="s">
        <v>85</v>
      </c>
    </row>
    <row r="11" spans="1:7" s="3" customFormat="1" ht="49.5">
      <c r="A11" s="105"/>
      <c r="B11" s="4" t="s">
        <v>22</v>
      </c>
      <c r="C11" s="5">
        <v>0.1</v>
      </c>
      <c r="D11" s="5">
        <v>10</v>
      </c>
      <c r="E11" s="5">
        <f>C11*D11</f>
        <v>1</v>
      </c>
      <c r="F11" s="5"/>
      <c r="G11" s="4" t="s">
        <v>86</v>
      </c>
    </row>
    <row r="12" spans="1:7">
      <c r="A12" s="106" t="s">
        <v>24</v>
      </c>
      <c r="B12" s="107"/>
      <c r="C12" s="7"/>
      <c r="D12" s="7"/>
      <c r="E12" s="108">
        <f>F4+F5+F6+F7+E9+E10+E11</f>
        <v>9.6</v>
      </c>
      <c r="F12" s="109"/>
      <c r="G12" s="7"/>
    </row>
    <row r="13" spans="1:7" ht="37.9" customHeight="1">
      <c r="A13" s="17" t="s">
        <v>42</v>
      </c>
      <c r="B13" s="102" t="s">
        <v>87</v>
      </c>
      <c r="C13" s="102"/>
      <c r="D13" s="102"/>
      <c r="E13" s="102"/>
      <c r="F13" s="102"/>
      <c r="G13" s="102"/>
    </row>
    <row r="14" spans="1:7" ht="25.9" customHeight="1">
      <c r="A14" s="17" t="s">
        <v>44</v>
      </c>
      <c r="B14" s="102" t="s">
        <v>88</v>
      </c>
      <c r="C14" s="102"/>
      <c r="D14" s="102"/>
      <c r="E14" s="102"/>
      <c r="F14" s="102"/>
      <c r="G14" s="102"/>
    </row>
    <row r="15" spans="1:7">
      <c r="A15" s="16"/>
    </row>
    <row r="16" spans="1:7">
      <c r="A16" s="16"/>
    </row>
    <row r="17" spans="1:1">
      <c r="A17" s="16"/>
    </row>
  </sheetData>
  <mergeCells count="8">
    <mergeCell ref="B13:G13"/>
    <mergeCell ref="B14:G14"/>
    <mergeCell ref="A1:G1"/>
    <mergeCell ref="A2:G2"/>
    <mergeCell ref="A8:G8"/>
    <mergeCell ref="A9:A11"/>
    <mergeCell ref="A12:B12"/>
    <mergeCell ref="E12:F1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17"/>
  <sheetViews>
    <sheetView topLeftCell="A7" zoomScale="75" zoomScaleNormal="75" workbookViewId="0">
      <selection activeCell="G6" sqref="G6"/>
    </sheetView>
  </sheetViews>
  <sheetFormatPr defaultRowHeight="15"/>
  <cols>
    <col min="1" max="1" width="46.140625" customWidth="1"/>
    <col min="2" max="2" width="29.5703125" customWidth="1"/>
    <col min="3" max="3" width="10.5703125" customWidth="1"/>
    <col min="5" max="5" width="25.85546875" customWidth="1"/>
    <col min="6" max="6" width="16.140625" customWidth="1"/>
    <col min="7" max="7" width="60.28515625" customWidth="1"/>
  </cols>
  <sheetData>
    <row r="1" spans="1:7" ht="15.75">
      <c r="A1" s="113" t="s">
        <v>0</v>
      </c>
      <c r="B1" s="113"/>
      <c r="C1" s="113"/>
      <c r="D1" s="113"/>
      <c r="E1" s="113"/>
      <c r="F1" s="113"/>
      <c r="G1" s="113"/>
    </row>
    <row r="2" spans="1:7" ht="15.75">
      <c r="A2" s="114" t="s">
        <v>89</v>
      </c>
      <c r="B2" s="114"/>
      <c r="C2" s="114"/>
      <c r="D2" s="114"/>
      <c r="E2" s="114"/>
      <c r="F2" s="114"/>
      <c r="G2" s="114"/>
    </row>
    <row r="3" spans="1:7" ht="33">
      <c r="A3" s="2" t="s">
        <v>2</v>
      </c>
      <c r="B3" s="2" t="s">
        <v>3</v>
      </c>
      <c r="C3" s="2" t="s">
        <v>28</v>
      </c>
      <c r="D3" s="2" t="s">
        <v>5</v>
      </c>
      <c r="E3" s="2" t="s">
        <v>6</v>
      </c>
      <c r="F3" s="2" t="s">
        <v>7</v>
      </c>
      <c r="G3" s="2" t="s">
        <v>8</v>
      </c>
    </row>
    <row r="4" spans="1:7" ht="78.75">
      <c r="A4" s="4" t="s">
        <v>29</v>
      </c>
      <c r="B4" s="8"/>
      <c r="C4" s="9">
        <v>0.1</v>
      </c>
      <c r="D4" s="9">
        <v>10</v>
      </c>
      <c r="E4" s="8"/>
      <c r="F4" s="9">
        <f>C4*D4</f>
        <v>1</v>
      </c>
      <c r="G4" s="10" t="s">
        <v>90</v>
      </c>
    </row>
    <row r="5" spans="1:7" ht="49.5">
      <c r="A5" s="4" t="s">
        <v>31</v>
      </c>
      <c r="B5" s="8" t="s">
        <v>207</v>
      </c>
      <c r="C5" s="9">
        <v>0.1</v>
      </c>
      <c r="D5" s="9">
        <v>10</v>
      </c>
      <c r="E5" s="8"/>
      <c r="F5" s="9">
        <f>C5*D5</f>
        <v>1</v>
      </c>
      <c r="G5" s="11" t="s">
        <v>50</v>
      </c>
    </row>
    <row r="6" spans="1:7" ht="132">
      <c r="A6" s="4" t="s">
        <v>33</v>
      </c>
      <c r="B6" s="8"/>
      <c r="C6" s="9">
        <v>0.2</v>
      </c>
      <c r="D6" s="9">
        <v>10</v>
      </c>
      <c r="E6" s="8"/>
      <c r="F6" s="9">
        <f>C6*D6</f>
        <v>2</v>
      </c>
      <c r="G6" s="20" t="s">
        <v>91</v>
      </c>
    </row>
    <row r="7" spans="1:7" ht="267.75">
      <c r="A7" s="4" t="s">
        <v>53</v>
      </c>
      <c r="B7" s="8"/>
      <c r="C7" s="9">
        <v>0.1</v>
      </c>
      <c r="D7" s="9">
        <v>10</v>
      </c>
      <c r="E7" s="8"/>
      <c r="F7" s="9">
        <f>C7*D7</f>
        <v>1</v>
      </c>
      <c r="G7" s="12" t="s">
        <v>92</v>
      </c>
    </row>
    <row r="8" spans="1:7" ht="16.5">
      <c r="A8" s="77" t="s">
        <v>17</v>
      </c>
      <c r="B8" s="78"/>
      <c r="C8" s="78"/>
      <c r="D8" s="78"/>
      <c r="E8" s="78"/>
      <c r="F8" s="78"/>
      <c r="G8" s="79"/>
    </row>
    <row r="9" spans="1:7" ht="63">
      <c r="A9" s="8"/>
      <c r="B9" s="4" t="s">
        <v>37</v>
      </c>
      <c r="C9" s="9">
        <v>0.2</v>
      </c>
      <c r="D9" s="9">
        <v>10</v>
      </c>
      <c r="E9" s="9">
        <f>C9*D9</f>
        <v>2</v>
      </c>
      <c r="F9" s="8"/>
      <c r="G9" s="11" t="s">
        <v>93</v>
      </c>
    </row>
    <row r="10" spans="1:7" ht="94.5">
      <c r="A10" s="8"/>
      <c r="B10" s="4" t="s">
        <v>39</v>
      </c>
      <c r="C10" s="9">
        <v>0.2</v>
      </c>
      <c r="D10" s="9">
        <v>10</v>
      </c>
      <c r="E10" s="9">
        <f>C10*D10</f>
        <v>2</v>
      </c>
      <c r="F10" s="8"/>
      <c r="G10" s="11" t="s">
        <v>94</v>
      </c>
    </row>
    <row r="11" spans="1:7" ht="49.5">
      <c r="A11" s="8"/>
      <c r="B11" s="4" t="s">
        <v>22</v>
      </c>
      <c r="C11" s="9">
        <v>0.1</v>
      </c>
      <c r="D11" s="9">
        <v>10</v>
      </c>
      <c r="E11" s="9">
        <f>C11*D11</f>
        <v>1</v>
      </c>
      <c r="F11" s="8"/>
      <c r="G11" s="11" t="s">
        <v>95</v>
      </c>
    </row>
    <row r="12" spans="1:7" ht="15.75">
      <c r="A12" s="80" t="s">
        <v>24</v>
      </c>
      <c r="B12" s="81"/>
      <c r="C12" s="9"/>
      <c r="D12" s="14"/>
      <c r="E12" s="82">
        <f>F4+F5+F6+F7+E9+E10+E11</f>
        <v>10</v>
      </c>
      <c r="F12" s="83"/>
      <c r="G12" s="8"/>
    </row>
    <row r="13" spans="1:7" ht="34.15" customHeight="1">
      <c r="A13" s="15" t="s">
        <v>42</v>
      </c>
      <c r="B13" s="73" t="s">
        <v>96</v>
      </c>
      <c r="C13" s="74"/>
      <c r="D13" s="74"/>
      <c r="E13" s="74"/>
      <c r="F13" s="74"/>
      <c r="G13" s="74"/>
    </row>
    <row r="14" spans="1:7" s="21" customFormat="1" ht="49.15" customHeight="1">
      <c r="A14" s="15" t="s">
        <v>44</v>
      </c>
      <c r="B14" s="110" t="s">
        <v>97</v>
      </c>
      <c r="C14" s="111"/>
      <c r="D14" s="111"/>
      <c r="E14" s="111"/>
      <c r="F14" s="111"/>
      <c r="G14" s="112"/>
    </row>
    <row r="16" spans="1:7">
      <c r="A16" s="16"/>
    </row>
    <row r="17" spans="1:1">
      <c r="A17" s="16"/>
    </row>
  </sheetData>
  <mergeCells count="7">
    <mergeCell ref="B14:G14"/>
    <mergeCell ref="A1:G1"/>
    <mergeCell ref="A2:G2"/>
    <mergeCell ref="A8:G8"/>
    <mergeCell ref="A12:B12"/>
    <mergeCell ref="E12:F12"/>
    <mergeCell ref="B13:G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17"/>
  <sheetViews>
    <sheetView topLeftCell="A10" zoomScale="75" zoomScaleNormal="75" workbookViewId="0">
      <selection activeCell="A14" sqref="A14:G14"/>
    </sheetView>
  </sheetViews>
  <sheetFormatPr defaultColWidth="9.140625" defaultRowHeight="16.5"/>
  <cols>
    <col min="1" max="1" width="48.42578125" style="25" customWidth="1"/>
    <col min="2" max="2" width="32" style="25" customWidth="1"/>
    <col min="3" max="3" width="16.140625" style="25" customWidth="1"/>
    <col min="4" max="4" width="15.28515625" style="25" customWidth="1"/>
    <col min="5" max="5" width="20.85546875" style="25" customWidth="1"/>
    <col min="6" max="6" width="22.42578125" style="25" customWidth="1"/>
    <col min="7" max="7" width="61.85546875" style="25" customWidth="1"/>
    <col min="8" max="16384" width="9.140625" style="25"/>
  </cols>
  <sheetData>
    <row r="1" spans="1:14">
      <c r="A1" s="121" t="s">
        <v>0</v>
      </c>
      <c r="B1" s="121"/>
      <c r="C1" s="121"/>
      <c r="D1" s="121"/>
      <c r="E1" s="121"/>
      <c r="F1" s="121"/>
      <c r="G1" s="121"/>
    </row>
    <row r="2" spans="1:14">
      <c r="A2" s="122" t="s">
        <v>98</v>
      </c>
      <c r="B2" s="122"/>
      <c r="C2" s="122"/>
      <c r="D2" s="122"/>
      <c r="E2" s="122"/>
      <c r="F2" s="122"/>
      <c r="G2" s="122"/>
    </row>
    <row r="3" spans="1:14" s="48" customFormat="1" ht="33">
      <c r="A3" s="37" t="s">
        <v>2</v>
      </c>
      <c r="B3" s="37" t="s">
        <v>3</v>
      </c>
      <c r="C3" s="37" t="s">
        <v>4</v>
      </c>
      <c r="D3" s="37" t="s">
        <v>5</v>
      </c>
      <c r="E3" s="37" t="s">
        <v>6</v>
      </c>
      <c r="F3" s="37" t="s">
        <v>7</v>
      </c>
      <c r="G3" s="37" t="s">
        <v>8</v>
      </c>
    </row>
    <row r="4" spans="1:14" s="48" customFormat="1" ht="148.5">
      <c r="A4" s="49" t="s">
        <v>9</v>
      </c>
      <c r="B4" s="6"/>
      <c r="C4" s="6">
        <v>0.1</v>
      </c>
      <c r="D4" s="6">
        <v>10</v>
      </c>
      <c r="E4" s="6"/>
      <c r="F4" s="6">
        <f>C4*D4</f>
        <v>1</v>
      </c>
      <c r="G4" s="44" t="s">
        <v>99</v>
      </c>
    </row>
    <row r="5" spans="1:14" s="48" customFormat="1" ht="49.5">
      <c r="A5" s="49" t="s">
        <v>11</v>
      </c>
      <c r="B5" s="6"/>
      <c r="C5" s="6">
        <v>0.1</v>
      </c>
      <c r="D5" s="6">
        <v>10</v>
      </c>
      <c r="E5" s="6"/>
      <c r="F5" s="6">
        <f>C5*D5</f>
        <v>1</v>
      </c>
      <c r="G5" s="44" t="s">
        <v>100</v>
      </c>
    </row>
    <row r="6" spans="1:14" s="48" customFormat="1" ht="115.5">
      <c r="A6" s="49" t="s">
        <v>13</v>
      </c>
      <c r="B6" s="6"/>
      <c r="C6" s="6">
        <v>0.2</v>
      </c>
      <c r="D6" s="6">
        <v>8</v>
      </c>
      <c r="E6" s="6"/>
      <c r="F6" s="6">
        <f>C6*D6</f>
        <v>1.6</v>
      </c>
      <c r="G6" s="44" t="s">
        <v>101</v>
      </c>
    </row>
    <row r="7" spans="1:14" s="48" customFormat="1" ht="198">
      <c r="A7" s="49" t="s">
        <v>15</v>
      </c>
      <c r="B7" s="6"/>
      <c r="C7" s="6">
        <v>0.1</v>
      </c>
      <c r="D7" s="6">
        <v>10</v>
      </c>
      <c r="E7" s="6"/>
      <c r="F7" s="6">
        <f>C7*D7</f>
        <v>1</v>
      </c>
      <c r="G7" s="44" t="s">
        <v>102</v>
      </c>
    </row>
    <row r="8" spans="1:14" s="48" customFormat="1">
      <c r="A8" s="63" t="s">
        <v>17</v>
      </c>
      <c r="B8" s="64"/>
      <c r="C8" s="64"/>
      <c r="D8" s="64"/>
      <c r="E8" s="64"/>
      <c r="F8" s="64"/>
      <c r="G8" s="65"/>
    </row>
    <row r="9" spans="1:14" s="48" customFormat="1" ht="66">
      <c r="A9" s="66"/>
      <c r="B9" s="49" t="s">
        <v>18</v>
      </c>
      <c r="C9" s="6">
        <v>0.2</v>
      </c>
      <c r="D9" s="6">
        <v>10</v>
      </c>
      <c r="E9" s="6">
        <f>C9*D9</f>
        <v>2</v>
      </c>
      <c r="F9" s="6"/>
      <c r="G9" s="44" t="s">
        <v>103</v>
      </c>
    </row>
    <row r="10" spans="1:14" s="48" customFormat="1" ht="82.5">
      <c r="A10" s="67"/>
      <c r="B10" s="49" t="s">
        <v>20</v>
      </c>
      <c r="C10" s="6">
        <v>0.2</v>
      </c>
      <c r="D10" s="6">
        <v>10</v>
      </c>
      <c r="E10" s="6">
        <f>C10*D10</f>
        <v>2</v>
      </c>
      <c r="F10" s="6"/>
      <c r="G10" s="44" t="s">
        <v>104</v>
      </c>
    </row>
    <row r="11" spans="1:14" s="48" customFormat="1" ht="49.5">
      <c r="A11" s="68"/>
      <c r="B11" s="49" t="s">
        <v>22</v>
      </c>
      <c r="C11" s="6">
        <v>0.1</v>
      </c>
      <c r="D11" s="6">
        <v>8</v>
      </c>
      <c r="E11" s="6">
        <f>C11*D11</f>
        <v>0.8</v>
      </c>
      <c r="F11" s="6"/>
      <c r="G11" s="54" t="s">
        <v>69</v>
      </c>
      <c r="H11" s="115"/>
      <c r="I11" s="116"/>
      <c r="J11" s="116"/>
      <c r="K11" s="116"/>
      <c r="L11" s="116"/>
      <c r="M11" s="116"/>
      <c r="N11" s="116"/>
    </row>
    <row r="12" spans="1:14">
      <c r="A12" s="69" t="s">
        <v>24</v>
      </c>
      <c r="B12" s="70"/>
      <c r="C12" s="71">
        <f>F4+F5+F6+F7+E9+E10+E11</f>
        <v>9.4</v>
      </c>
      <c r="D12" s="117"/>
      <c r="E12" s="117"/>
      <c r="F12" s="72"/>
      <c r="G12" s="24"/>
    </row>
    <row r="13" spans="1:14" ht="22.15" customHeight="1">
      <c r="A13" s="58" t="s">
        <v>105</v>
      </c>
      <c r="B13" s="59"/>
      <c r="C13" s="59"/>
      <c r="D13" s="59"/>
      <c r="E13" s="59"/>
      <c r="F13" s="59"/>
      <c r="G13" s="60"/>
    </row>
    <row r="14" spans="1:14" ht="49.9" customHeight="1">
      <c r="A14" s="118" t="s">
        <v>106</v>
      </c>
      <c r="B14" s="119"/>
      <c r="C14" s="119"/>
      <c r="D14" s="119"/>
      <c r="E14" s="119"/>
      <c r="F14" s="119"/>
      <c r="G14" s="120"/>
    </row>
    <row r="16" spans="1:14">
      <c r="A16" s="43"/>
    </row>
    <row r="17" spans="1:1">
      <c r="A17" s="43"/>
    </row>
  </sheetData>
  <mergeCells count="9">
    <mergeCell ref="A1:G1"/>
    <mergeCell ref="A2:G2"/>
    <mergeCell ref="A8:G8"/>
    <mergeCell ref="A9:A11"/>
    <mergeCell ref="H11:N11"/>
    <mergeCell ref="A12:B12"/>
    <mergeCell ref="C12:F12"/>
    <mergeCell ref="A13:G13"/>
    <mergeCell ref="A14:G1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17"/>
  <sheetViews>
    <sheetView topLeftCell="A10" zoomScale="75" zoomScaleNormal="75" workbookViewId="0">
      <selection activeCell="A2" sqref="A2:G2"/>
    </sheetView>
  </sheetViews>
  <sheetFormatPr defaultColWidth="9.140625" defaultRowHeight="16.5"/>
  <cols>
    <col min="1" max="1" width="49.42578125" style="25" customWidth="1"/>
    <col min="2" max="2" width="32" style="25" customWidth="1"/>
    <col min="3" max="3" width="16.140625" style="25" customWidth="1"/>
    <col min="4" max="4" width="15.28515625" style="25" customWidth="1"/>
    <col min="5" max="5" width="23.85546875" style="25" customWidth="1"/>
    <col min="6" max="6" width="22.28515625" style="25" customWidth="1"/>
    <col min="7" max="7" width="60.5703125" style="25" customWidth="1"/>
    <col min="8" max="16384" width="9.140625" style="25"/>
  </cols>
  <sheetData>
    <row r="1" spans="1:7">
      <c r="A1" s="121" t="s">
        <v>0</v>
      </c>
      <c r="B1" s="121"/>
      <c r="C1" s="121"/>
      <c r="D1" s="121"/>
      <c r="E1" s="121"/>
      <c r="F1" s="121"/>
      <c r="G1" s="121"/>
    </row>
    <row r="2" spans="1:7">
      <c r="A2" s="122" t="s">
        <v>107</v>
      </c>
      <c r="B2" s="122"/>
      <c r="C2" s="122"/>
      <c r="D2" s="122"/>
      <c r="E2" s="122"/>
      <c r="F2" s="122"/>
      <c r="G2" s="122"/>
    </row>
    <row r="3" spans="1:7" s="48" customFormat="1" ht="33">
      <c r="A3" s="37" t="s">
        <v>2</v>
      </c>
      <c r="B3" s="37" t="s">
        <v>3</v>
      </c>
      <c r="C3" s="37" t="s">
        <v>4</v>
      </c>
      <c r="D3" s="37" t="s">
        <v>5</v>
      </c>
      <c r="E3" s="37" t="s">
        <v>6</v>
      </c>
      <c r="F3" s="37" t="s">
        <v>7</v>
      </c>
      <c r="G3" s="37" t="s">
        <v>8</v>
      </c>
    </row>
    <row r="4" spans="1:7" s="48" customFormat="1" ht="99">
      <c r="A4" s="49" t="s">
        <v>9</v>
      </c>
      <c r="B4" s="6"/>
      <c r="C4" s="6">
        <v>0.1</v>
      </c>
      <c r="D4" s="6">
        <v>10</v>
      </c>
      <c r="E4" s="6"/>
      <c r="F4" s="6">
        <f>C4*D4</f>
        <v>1</v>
      </c>
      <c r="G4" s="44" t="s">
        <v>108</v>
      </c>
    </row>
    <row r="5" spans="1:7" s="48" customFormat="1" ht="49.5">
      <c r="A5" s="49" t="s">
        <v>11</v>
      </c>
      <c r="B5" s="6"/>
      <c r="C5" s="6">
        <v>0.1</v>
      </c>
      <c r="D5" s="6">
        <v>10</v>
      </c>
      <c r="E5" s="6"/>
      <c r="F5" s="6">
        <f>C5*D5</f>
        <v>1</v>
      </c>
      <c r="G5" s="44" t="s">
        <v>100</v>
      </c>
    </row>
    <row r="6" spans="1:7" s="48" customFormat="1" ht="115.5">
      <c r="A6" s="49" t="s">
        <v>13</v>
      </c>
      <c r="B6" s="6"/>
      <c r="C6" s="6">
        <v>0.2</v>
      </c>
      <c r="D6" s="6">
        <v>8</v>
      </c>
      <c r="E6" s="6"/>
      <c r="F6" s="6">
        <f>C6*D6</f>
        <v>1.6</v>
      </c>
      <c r="G6" s="44" t="s">
        <v>109</v>
      </c>
    </row>
    <row r="7" spans="1:7" s="48" customFormat="1" ht="198">
      <c r="A7" s="49" t="s">
        <v>15</v>
      </c>
      <c r="B7" s="6"/>
      <c r="C7" s="6">
        <v>0.1</v>
      </c>
      <c r="D7" s="6">
        <v>10</v>
      </c>
      <c r="E7" s="6"/>
      <c r="F7" s="6">
        <f>C7*D7</f>
        <v>1</v>
      </c>
      <c r="G7" s="44" t="s">
        <v>110</v>
      </c>
    </row>
    <row r="8" spans="1:7" s="48" customFormat="1">
      <c r="A8" s="63" t="s">
        <v>17</v>
      </c>
      <c r="B8" s="64"/>
      <c r="C8" s="64"/>
      <c r="D8" s="64"/>
      <c r="E8" s="64"/>
      <c r="F8" s="64"/>
      <c r="G8" s="65"/>
    </row>
    <row r="9" spans="1:7" s="48" customFormat="1" ht="49.5">
      <c r="A9" s="66"/>
      <c r="B9" s="49" t="s">
        <v>18</v>
      </c>
      <c r="C9" s="6">
        <v>0.2</v>
      </c>
      <c r="D9" s="6">
        <v>10</v>
      </c>
      <c r="E9" s="6">
        <f>C9*D9</f>
        <v>2</v>
      </c>
      <c r="F9" s="6"/>
      <c r="G9" s="44" t="s">
        <v>111</v>
      </c>
    </row>
    <row r="10" spans="1:7" s="48" customFormat="1" ht="66">
      <c r="A10" s="67"/>
      <c r="B10" s="49" t="s">
        <v>20</v>
      </c>
      <c r="C10" s="6">
        <v>0.2</v>
      </c>
      <c r="D10" s="6">
        <v>10</v>
      </c>
      <c r="E10" s="6">
        <f>C10*D10</f>
        <v>2</v>
      </c>
      <c r="F10" s="6"/>
      <c r="G10" s="44" t="s">
        <v>112</v>
      </c>
    </row>
    <row r="11" spans="1:7" s="48" customFormat="1" ht="49.5">
      <c r="A11" s="68"/>
      <c r="B11" s="49" t="s">
        <v>22</v>
      </c>
      <c r="C11" s="6">
        <v>0.1</v>
      </c>
      <c r="D11" s="6">
        <v>10</v>
      </c>
      <c r="E11" s="6">
        <f>C11*D11</f>
        <v>1</v>
      </c>
      <c r="F11" s="6"/>
      <c r="G11" s="44" t="s">
        <v>113</v>
      </c>
    </row>
    <row r="12" spans="1:7">
      <c r="A12" s="69" t="s">
        <v>24</v>
      </c>
      <c r="B12" s="70"/>
      <c r="C12" s="24"/>
      <c r="D12" s="24"/>
      <c r="E12" s="24"/>
      <c r="F12" s="24">
        <f>F4+F5+F6+F7+E9+E10+E11</f>
        <v>9.6</v>
      </c>
      <c r="G12" s="24"/>
    </row>
    <row r="13" spans="1:7" ht="34.15" customHeight="1">
      <c r="A13" s="118" t="s">
        <v>114</v>
      </c>
      <c r="B13" s="119"/>
      <c r="C13" s="119"/>
      <c r="D13" s="119"/>
      <c r="E13" s="119"/>
      <c r="F13" s="119"/>
      <c r="G13" s="120"/>
    </row>
    <row r="14" spans="1:7" ht="22.15" customHeight="1">
      <c r="A14" s="118" t="s">
        <v>115</v>
      </c>
      <c r="B14" s="119"/>
      <c r="C14" s="119"/>
      <c r="D14" s="119"/>
      <c r="E14" s="119"/>
      <c r="F14" s="119"/>
      <c r="G14" s="120"/>
    </row>
    <row r="16" spans="1:7">
      <c r="A16" s="43"/>
    </row>
    <row r="17" spans="1:1">
      <c r="A17" s="43"/>
    </row>
  </sheetData>
  <mergeCells count="7">
    <mergeCell ref="A14:G14"/>
    <mergeCell ref="A1:G1"/>
    <mergeCell ref="A2:G2"/>
    <mergeCell ref="A8:G8"/>
    <mergeCell ref="A9:A11"/>
    <mergeCell ref="A12:B12"/>
    <mergeCell ref="A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МП АПК</vt:lpstr>
      <vt:lpstr>МП Профилактика экстремизма</vt:lpstr>
      <vt:lpstr>МП Развитие физической культуры</vt:lpstr>
      <vt:lpstr>МП Управление муниц. имуществом</vt:lpstr>
      <vt:lpstr>МП Управление муниц. финансами</vt:lpstr>
      <vt:lpstr>МП СЗН</vt:lpstr>
      <vt:lpstr>МП Соц. поддержка населения</vt:lpstr>
      <vt:lpstr>МП Доступная среда</vt:lpstr>
      <vt:lpstr>МП ПРИГО</vt:lpstr>
      <vt:lpstr>МП Обеспечение прав </vt:lpstr>
      <vt:lpstr>МП Содержание объектов</vt:lpstr>
      <vt:lpstr>МП Развитие культуры</vt:lpstr>
      <vt:lpstr>МП Развитие образования</vt:lpstr>
      <vt:lpstr>МП Защита населения</vt:lpstr>
      <vt:lpstr>МП СЭР и инвестиции</vt:lpstr>
      <vt:lpstr>МП Развитие ЖКК</vt:lpstr>
      <vt:lpstr>МП Развитие трансп. системы</vt:lpstr>
      <vt:lpstr>МП Развитие муниц. службы</vt:lpstr>
      <vt:lpstr>МП Обеспечение доступным жильем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2017-07-25T05:00:58Z</dcterms:modified>
</cp:coreProperties>
</file>