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1" l="1"/>
  <c r="S9" i="1"/>
  <c r="S8" i="1"/>
  <c r="S7" i="1"/>
  <c r="S6" i="1"/>
</calcChain>
</file>

<file path=xl/sharedStrings.xml><?xml version="1.0" encoding="utf-8"?>
<sst xmlns="http://schemas.openxmlformats.org/spreadsheetml/2006/main" count="42" uniqueCount="39">
  <si>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2024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</si>
  <si>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</si>
  <si>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</si>
  <si>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</si>
  <si>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</si>
  <si>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2024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</si>
  <si>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</si>
  <si>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</si>
  <si>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</si>
  <si>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</si>
  <si>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</si>
  <si>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</si>
  <si>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</si>
  <si>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</si>
  <si>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</si>
  <si>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</si>
  <si>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</si>
  <si>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</si>
  <si>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</si>
  <si>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</si>
  <si>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</si>
  <si>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"Содействие занятости населения города Когалыма"</t>
  </si>
  <si>
    <t>I</t>
  </si>
  <si>
    <t>Организация проведения оплачиваемых общественных работ для не занятых трудовой деятельностью и безработных граждан</t>
  </si>
  <si>
    <t>человек</t>
  </si>
  <si>
    <t xml:space="preserve">МКУ "УОДОМС": с 3 чел. из числа безработных граждан заключены срочные трудовые договоры для работы в должности машинистка. Средства в размере 230,31 тыс.рублей выплачены на заработную плату, налоги и мед.осмотр. Период участия в данном мероприятии 2 месяца. </t>
  </si>
  <si>
    <t>II</t>
  </si>
  <si>
    <t>Организация временного трудоустройства несовершеннолетних граждан в возрасте от 14 до 18 лет в свободное от учёбы время</t>
  </si>
  <si>
    <t>III</t>
  </si>
  <si>
    <t>Организация временного трудоустройства несовершеннолетних граждан в возрасте от 14 до 18 лет в течение учебного года</t>
  </si>
  <si>
    <t>В МАУ "МКЦ "Феникс"поступило 8 заявок от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помощник делопроизводителя ) заключено 20 срочных трудовых договоров. Средства в размере 597,10 тыс.рублей выплачены на заработную плату. Период участия в данном мероприятии 1 месяц.</t>
  </si>
  <si>
    <t>IV</t>
  </si>
  <si>
    <t>Содействие трудоустройству незанятых инвалидов трудоспособного возраста, в том числе инвалидов молодого возраста, на оборудованные (оснащённые) рабочие места</t>
  </si>
  <si>
    <t>Согласно техническому заданию, реализация данного мероприятия муниципальной программы. запланирована в декабре месяце 2024 года.</t>
  </si>
  <si>
    <t>V</t>
  </si>
  <si>
    <t xml:space="preserve">Оценка эффективности исполнения отдельных государственных полномочий в сфере трудовых отношений и государственного управления охраной труда в городе Когалыме, баллы </t>
  </si>
  <si>
    <t>баллы</t>
  </si>
  <si>
    <t xml:space="preserve">Показатель рассчитывается по итогам работы за год 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</si>
  <si>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>Прием заявлений от несовершеннолетних граждан и их законных представителей для  формирования общей очереди для трудоустройства в летние трудовые бригады (согласно техническому заданию) проводится с 01 февраля по 31 марта 2024 года. По состоянию на 01.03.2024 принято 530 заявлений. Период участия в данном мероприятии 1 месяц.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</si>
</sst>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L1" zoomScale="85" zoomScaleNormal="85" workbookViewId="0">
      <selection activeCell="T6" sqref="T6"/>
    </sheetView>
  </sheetViews>
  <sheetFormatPr defaultRowHeight="15" x14ac:dyDescent="0.25"/>
  <cols>
    <col min="1" max="1" width="11.7109375" hidden="1" customWidth="1"/>
    <col min="2" max="2" width="11.7109375" customWidth="1"/>
    <col min="3" max="3" width="39.140625" customWidth="1"/>
    <col min="4" max="4" width="9" customWidth="1"/>
    <col min="5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5.75" x14ac:dyDescent="0.25">
      <c r="A2" s="27"/>
      <c r="B2" s="27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31" t="s">
        <v>6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  <c r="T2" s="1"/>
    </row>
    <row r="3" spans="1:20" ht="119.25" customHeight="1" x14ac:dyDescent="0.25">
      <c r="A3" s="27"/>
      <c r="B3" s="27"/>
      <c r="C3" s="29"/>
      <c r="D3" s="30"/>
      <c r="E3" s="30"/>
      <c r="F3" s="30"/>
      <c r="G3" s="2" t="s">
        <v>7</v>
      </c>
      <c r="H3" s="2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2" t="s">
        <v>19</v>
      </c>
      <c r="T3" s="4" t="s">
        <v>20</v>
      </c>
    </row>
    <row r="4" spans="1:20" ht="15.75" x14ac:dyDescent="0.25">
      <c r="A4" s="5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6">
        <v>17</v>
      </c>
      <c r="S4" s="6"/>
      <c r="T4" s="7">
        <v>18</v>
      </c>
    </row>
    <row r="5" spans="1:20" ht="20.25" x14ac:dyDescent="0.25">
      <c r="A5" s="22" t="s">
        <v>21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</row>
    <row r="6" spans="1:20" ht="78.75" x14ac:dyDescent="0.25">
      <c r="A6" s="8">
        <v>1</v>
      </c>
      <c r="B6" s="9" t="s">
        <v>22</v>
      </c>
      <c r="C6" s="10" t="s">
        <v>23</v>
      </c>
      <c r="D6" s="11" t="s">
        <v>24</v>
      </c>
      <c r="E6" s="11">
        <v>27</v>
      </c>
      <c r="F6" s="12">
        <v>15</v>
      </c>
      <c r="G6" s="11">
        <v>3</v>
      </c>
      <c r="H6" s="11">
        <v>3</v>
      </c>
      <c r="I6" s="11"/>
      <c r="J6" s="11"/>
      <c r="K6" s="11"/>
      <c r="L6" s="11"/>
      <c r="M6" s="11"/>
      <c r="N6" s="13"/>
      <c r="O6" s="11"/>
      <c r="P6" s="11"/>
      <c r="Q6" s="11"/>
      <c r="R6" s="11"/>
      <c r="S6" s="14">
        <f>145.7/F6*100</f>
        <v>971.33333333333326</v>
      </c>
      <c r="T6" s="15" t="s">
        <v>25</v>
      </c>
    </row>
    <row r="7" spans="1:20" ht="78.75" x14ac:dyDescent="0.25">
      <c r="A7" s="8">
        <v>2</v>
      </c>
      <c r="B7" s="9" t="s">
        <v>26</v>
      </c>
      <c r="C7" s="10" t="s">
        <v>27</v>
      </c>
      <c r="D7" s="11" t="s">
        <v>24</v>
      </c>
      <c r="E7" s="11">
        <v>613</v>
      </c>
      <c r="F7" s="12">
        <v>655</v>
      </c>
      <c r="G7" s="16"/>
      <c r="H7" s="11"/>
      <c r="I7" s="11"/>
      <c r="J7" s="14"/>
      <c r="K7" s="14"/>
      <c r="L7" s="11"/>
      <c r="M7" s="13"/>
      <c r="N7" s="13"/>
      <c r="O7" s="11"/>
      <c r="P7" s="13"/>
      <c r="Q7" s="13"/>
      <c r="R7" s="11"/>
      <c r="S7" s="14">
        <f>Q7/F7*100</f>
        <v>0</v>
      </c>
      <c r="T7" s="15" t="s">
        <v>38</v>
      </c>
    </row>
    <row r="8" spans="1:20" ht="78.75" x14ac:dyDescent="0.25">
      <c r="A8" s="8">
        <v>3</v>
      </c>
      <c r="B8" s="9" t="s">
        <v>28</v>
      </c>
      <c r="C8" s="10" t="s">
        <v>29</v>
      </c>
      <c r="D8" s="11" t="s">
        <v>24</v>
      </c>
      <c r="E8" s="13">
        <v>135</v>
      </c>
      <c r="F8" s="12">
        <v>140</v>
      </c>
      <c r="G8" s="16"/>
      <c r="H8" s="11">
        <v>20</v>
      </c>
      <c r="I8" s="11"/>
      <c r="J8" s="11"/>
      <c r="K8" s="11"/>
      <c r="L8" s="13"/>
      <c r="M8" s="13"/>
      <c r="N8" s="13"/>
      <c r="O8" s="13"/>
      <c r="P8" s="13"/>
      <c r="Q8" s="13"/>
      <c r="R8" s="13"/>
      <c r="S8" s="14">
        <f>Q8/F8*100</f>
        <v>0</v>
      </c>
      <c r="T8" s="15" t="s">
        <v>30</v>
      </c>
    </row>
    <row r="9" spans="1:20" ht="94.5" x14ac:dyDescent="0.25">
      <c r="A9" s="17">
        <v>4</v>
      </c>
      <c r="B9" s="18" t="s">
        <v>31</v>
      </c>
      <c r="C9" s="10" t="s">
        <v>32</v>
      </c>
      <c r="D9" s="11" t="s">
        <v>24</v>
      </c>
      <c r="E9" s="11">
        <v>1</v>
      </c>
      <c r="F9" s="19">
        <v>1</v>
      </c>
      <c r="G9" s="16"/>
      <c r="H9" s="16"/>
      <c r="I9" s="16"/>
      <c r="J9" s="16"/>
      <c r="K9" s="16"/>
      <c r="L9" s="16"/>
      <c r="M9" s="20"/>
      <c r="N9" s="20"/>
      <c r="O9" s="20"/>
      <c r="P9" s="20"/>
      <c r="Q9" s="20"/>
      <c r="R9" s="11"/>
      <c r="S9" s="21">
        <f>Q9/F9*100</f>
        <v>0</v>
      </c>
      <c r="T9" s="15" t="s">
        <v>33</v>
      </c>
    </row>
    <row r="10" spans="1:20" ht="115.5" customHeight="1" x14ac:dyDescent="0.25">
      <c r="A10" s="17">
        <v>5</v>
      </c>
      <c r="B10" s="18" t="s">
        <v>34</v>
      </c>
      <c r="C10" s="10" t="s">
        <v>35</v>
      </c>
      <c r="D10" s="11" t="s">
        <v>36</v>
      </c>
      <c r="E10" s="11">
        <v>10</v>
      </c>
      <c r="F10" s="19">
        <v>14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0"/>
      <c r="S10" s="21">
        <f t="shared" ref="S10" si="0">Q10/F10*100</f>
        <v>0</v>
      </c>
      <c r="T10" s="15" t="s">
        <v>37</v>
      </c>
    </row>
  </sheetData>
  <mergeCells count="9">
    <mergeCell ref="A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2024-04-08T09:34:08Z</dcterms:modified>
</cp:coreProperties>
</file>