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190" activeTab="0"/>
  </bookViews>
  <sheets>
    <sheet name="SAUMI" sheetId="1" r:id="rId1"/>
    <sheet name="Лист2" sheetId="2" r:id="rId2"/>
    <sheet name="Лист3" sheetId="3" r:id="rId3"/>
    <sheet name="Лист1" sheetId="4" r:id="rId4"/>
  </sheets>
  <definedNames>
    <definedName name="_xlnm.Print_Area" localSheetId="0">'SAUMI'!$A$1:$N$43</definedName>
  </definedNames>
  <calcPr fullCalcOnLoad="1"/>
</workbook>
</file>

<file path=xl/sharedStrings.xml><?xml version="1.0" encoding="utf-8"?>
<sst xmlns="http://schemas.openxmlformats.org/spreadsheetml/2006/main" count="274" uniqueCount="192">
  <si>
    <t>Раздел II "Транспортные средства"</t>
  </si>
  <si>
    <t>Реестровый номер</t>
  </si>
  <si>
    <t>Наименование</t>
  </si>
  <si>
    <t>№ п/п</t>
  </si>
  <si>
    <t>ИТОГО:</t>
  </si>
  <si>
    <t>КОНЦЕССИОННОЕ СОГЛАШЕНИЕ</t>
  </si>
  <si>
    <t>034457</t>
  </si>
  <si>
    <t>G6EA 6A724290</t>
  </si>
  <si>
    <t>KMHSH81DP7U134215</t>
  </si>
  <si>
    <t>034459</t>
  </si>
  <si>
    <t>104977</t>
  </si>
  <si>
    <t>033633</t>
  </si>
  <si>
    <t>0087061</t>
  </si>
  <si>
    <t>0076873</t>
  </si>
  <si>
    <t>034470</t>
  </si>
  <si>
    <t>045228</t>
  </si>
  <si>
    <t>AOWA 7L02473</t>
  </si>
  <si>
    <t>WFOSXXGBWS7L02473</t>
  </si>
  <si>
    <t>045590</t>
  </si>
  <si>
    <t>10607071</t>
  </si>
  <si>
    <t>мост 1625260/1625229</t>
  </si>
  <si>
    <t>046648</t>
  </si>
  <si>
    <t>2007042380</t>
  </si>
  <si>
    <t>045591</t>
  </si>
  <si>
    <t>10533778</t>
  </si>
  <si>
    <t>мост 1548035/1548226</t>
  </si>
  <si>
    <t>034458</t>
  </si>
  <si>
    <t>027328</t>
  </si>
  <si>
    <t>Автопогрузчик тр.цех, инв.№5399</t>
  </si>
  <si>
    <t>027333</t>
  </si>
  <si>
    <t>Буран М, инв.№5139</t>
  </si>
  <si>
    <t>027341</t>
  </si>
  <si>
    <t>23608369</t>
  </si>
  <si>
    <t>ХТМ533700Р0020815</t>
  </si>
  <si>
    <t>000786</t>
  </si>
  <si>
    <t>ГАЗ 66 УПВЛ-3 А (Автомобиль специальный)</t>
  </si>
  <si>
    <t xml:space="preserve"> К 343 ТР </t>
  </si>
  <si>
    <t>511 139536</t>
  </si>
  <si>
    <t>0669390</t>
  </si>
  <si>
    <t>000789</t>
  </si>
  <si>
    <t>МКСМ 800 (Эксковатор)</t>
  </si>
  <si>
    <t>58033</t>
  </si>
  <si>
    <t>000800</t>
  </si>
  <si>
    <t>ЗИЛ 431410 (Автомобиль специальный)</t>
  </si>
  <si>
    <t>110490</t>
  </si>
  <si>
    <t>3315059</t>
  </si>
  <si>
    <t>000806</t>
  </si>
  <si>
    <t>Урал  5557 КС 3574 автокр (Автомобиль специальный)</t>
  </si>
  <si>
    <t>015806</t>
  </si>
  <si>
    <t>0049958</t>
  </si>
  <si>
    <t>000812</t>
  </si>
  <si>
    <t>ГАЗ АВТОМАШИНА  27057 ГА (Автомобиль специальный)</t>
  </si>
  <si>
    <t>3211373</t>
  </si>
  <si>
    <t>0078157</t>
  </si>
  <si>
    <t>000814</t>
  </si>
  <si>
    <t>Буран СБ-640МД" (Снегоход)</t>
  </si>
  <si>
    <t>Э04.1.0719</t>
  </si>
  <si>
    <t>000815</t>
  </si>
  <si>
    <t>Буран "Буран СБ- 640 А" (Снегоход)</t>
  </si>
  <si>
    <t>Э04.1.0673</t>
  </si>
  <si>
    <t>001331</t>
  </si>
  <si>
    <t>ЗИЛ В - 43318 (Автомобиль грузовой)</t>
  </si>
  <si>
    <t>740.10 020622</t>
  </si>
  <si>
    <t>020877</t>
  </si>
  <si>
    <t>024595</t>
  </si>
  <si>
    <t>УАЗ 39094 (Автомобиль грузовой)</t>
  </si>
  <si>
    <t xml:space="preserve"> У 267 ОМ</t>
  </si>
  <si>
    <t>50701400</t>
  </si>
  <si>
    <t>33036050457000</t>
  </si>
  <si>
    <t>3909405010В330</t>
  </si>
  <si>
    <t>028262</t>
  </si>
  <si>
    <t>Экскаватор -Погрузчик ДЭМ 1143( (Самоходные транспортные средст)</t>
  </si>
  <si>
    <t>676754</t>
  </si>
  <si>
    <t>028263</t>
  </si>
  <si>
    <t>Бурильно-крановая  БКМ-317 (Автомобиль грузовой)</t>
  </si>
  <si>
    <t>Д245.7Е2 172690</t>
  </si>
  <si>
    <t>33070050084979</t>
  </si>
  <si>
    <t>ВСЕГО КОНЦЕССИОННОЕ СОГЛАШЕНИЕ:</t>
  </si>
  <si>
    <t>отсут.</t>
  </si>
  <si>
    <t>Гос.номер</t>
  </si>
  <si>
    <t>№ двигателя</t>
  </si>
  <si>
    <t>№ шасси</t>
  </si>
  <si>
    <t>№ кузова</t>
  </si>
  <si>
    <t>отсутствует</t>
  </si>
  <si>
    <t>отсут</t>
  </si>
  <si>
    <t>052215</t>
  </si>
  <si>
    <t>УАЗ 390995 (Грузовой фургон)</t>
  </si>
  <si>
    <t>052216</t>
  </si>
  <si>
    <t>УАЗ 390945 (Автомобиль грузовой)</t>
  </si>
  <si>
    <t>052217</t>
  </si>
  <si>
    <t>ГАЗ 2752 цельно-металлич (Грузовой фургон)</t>
  </si>
  <si>
    <t>Е 845 УС</t>
  </si>
  <si>
    <t>Е 844 УС</t>
  </si>
  <si>
    <t>Е 843 УС</t>
  </si>
  <si>
    <t>408100 *В3035305</t>
  </si>
  <si>
    <t>374100В0455297</t>
  </si>
  <si>
    <t>390900В0209195</t>
  </si>
  <si>
    <t>409100*В3048691</t>
  </si>
  <si>
    <t>330360В0461755</t>
  </si>
  <si>
    <t>390940В0111917</t>
  </si>
  <si>
    <t>*421600*В0801490*</t>
  </si>
  <si>
    <t>275200В0480967</t>
  </si>
  <si>
    <t>052138</t>
  </si>
  <si>
    <t>Машина коммунальная КМ-82БР (Самоходные транспортные средст)</t>
  </si>
  <si>
    <t>052139</t>
  </si>
  <si>
    <t>"Беларус-82.1" 82.1 (Трактор)</t>
  </si>
  <si>
    <t>ТА 6353</t>
  </si>
  <si>
    <t>ТА 6354</t>
  </si>
  <si>
    <t>493147</t>
  </si>
  <si>
    <t>310997</t>
  </si>
  <si>
    <t>139103-04(610083)</t>
  </si>
  <si>
    <t>477331</t>
  </si>
  <si>
    <t>305318</t>
  </si>
  <si>
    <t>39927 (603717)</t>
  </si>
  <si>
    <t>052140</t>
  </si>
  <si>
    <t>052141</t>
  </si>
  <si>
    <t>052142</t>
  </si>
  <si>
    <t>КАМАЗ 43253-АЗ (Автомобиль грузовой)</t>
  </si>
  <si>
    <t>Т 415 ТХ</t>
  </si>
  <si>
    <t>6ISBe210 87012208</t>
  </si>
  <si>
    <t>ХТС43253391175815</t>
  </si>
  <si>
    <t>2150471</t>
  </si>
  <si>
    <t>Toyota LAND CRUSER 150 (PRA (Автомобиль легковой)</t>
  </si>
  <si>
    <t>Т 737 УС</t>
  </si>
  <si>
    <t>IGR Д409653</t>
  </si>
  <si>
    <t>JIEBU3FJ305024368</t>
  </si>
  <si>
    <t>223302 Автобус (20+1 мест) (Автобус)</t>
  </si>
  <si>
    <t>К 854 ТР</t>
  </si>
  <si>
    <t>BJK 052280</t>
  </si>
  <si>
    <t>WV1ZZZ2EZ96021039</t>
  </si>
  <si>
    <t>Начисленная амортизация (износ)</t>
  </si>
  <si>
    <t xml:space="preserve">Дата возникновения права муниципальной собственности </t>
  </si>
  <si>
    <t>Реквизиты документов оснований возникновения права муниципальной собственности</t>
  </si>
  <si>
    <t xml:space="preserve">Сведения об установленных ограничениях (обременениях) </t>
  </si>
  <si>
    <t>Основание возникновения</t>
  </si>
  <si>
    <t>Дата возникновения</t>
  </si>
  <si>
    <t>Неизвестный документ</t>
  </si>
  <si>
    <t>Правообладатель-ООО "КонцессКом"</t>
  </si>
  <si>
    <t>Концессионное соглашение от 20.04.2009 №1</t>
  </si>
  <si>
    <t>Приказ КУМИ №324и от 13.06.2007</t>
  </si>
  <si>
    <t>Приказ КУМИ №165и от 14.03.2007</t>
  </si>
  <si>
    <t>Приказ КУМИ №561и от 11.09.2008</t>
  </si>
  <si>
    <t>Приказ КУМИ №683и от 13.11.2008</t>
  </si>
  <si>
    <t>Договор купли-продажи №8 от 20.01.2010</t>
  </si>
  <si>
    <t>Договор безвозмездной передачи №80 от 27.01.2014</t>
  </si>
  <si>
    <t>Договор купли-продажи №11806 от 23.02.2012</t>
  </si>
  <si>
    <t>Правообладатель-ОАО "ЮТЭК-Когалым"</t>
  </si>
  <si>
    <t>Концессионное соглашение от 14.04.2011 №181</t>
  </si>
  <si>
    <t>Приказ КУМИ №170 от 23.03.2013</t>
  </si>
  <si>
    <t>Договор безвозмездной передачи №66 от 28.05.2013</t>
  </si>
  <si>
    <t>Приказ КУМИ №651и от 28.12.2005</t>
  </si>
  <si>
    <t>-</t>
  </si>
  <si>
    <t>К 459 УО</t>
  </si>
  <si>
    <t xml:space="preserve">Маз 5337 бортовой </t>
  </si>
  <si>
    <t xml:space="preserve">Шевроле Нива GLS к. 136743 ВАЗ 2123 </t>
  </si>
  <si>
    <t>Т 837 РО</t>
  </si>
  <si>
    <t xml:space="preserve">Шевроле Нива гос. № </t>
  </si>
  <si>
    <t xml:space="preserve">С 206 РЕ </t>
  </si>
  <si>
    <t>Приказ КУМИ №480и от 11.06.2009</t>
  </si>
  <si>
    <t>Автокран LIEBHERR LTM 1045-3.1</t>
  </si>
  <si>
    <t>МА 3617</t>
  </si>
  <si>
    <t xml:space="preserve">HYUNDAI SANTA FE 2/7 GLS </t>
  </si>
  <si>
    <t>Р 800 РО</t>
  </si>
  <si>
    <t>МКСМ-800</t>
  </si>
  <si>
    <t>МА 3616</t>
  </si>
  <si>
    <t xml:space="preserve">Автомобиль Форд S-MAX VIN 02473 </t>
  </si>
  <si>
    <t>Е 243 СО</t>
  </si>
  <si>
    <t xml:space="preserve">Экскаватор колесный VOJVO EW140C </t>
  </si>
  <si>
    <t>МА 3614</t>
  </si>
  <si>
    <t xml:space="preserve">Экскаватор колесный VOLVO EW160C </t>
  </si>
  <si>
    <t>МА 3618</t>
  </si>
  <si>
    <t xml:space="preserve">МКСМ-800 </t>
  </si>
  <si>
    <t>МА 3619</t>
  </si>
  <si>
    <t>104996</t>
  </si>
  <si>
    <t>ХВ 1640</t>
  </si>
  <si>
    <t xml:space="preserve"> О 806 ТО </t>
  </si>
  <si>
    <t>В 293 ТА</t>
  </si>
  <si>
    <t>С 605 ЕО</t>
  </si>
  <si>
    <t>45 06 ХС</t>
  </si>
  <si>
    <t xml:space="preserve"> 45 05 ХС </t>
  </si>
  <si>
    <t xml:space="preserve"> Х 395 РУ</t>
  </si>
  <si>
    <t>4509 ХС</t>
  </si>
  <si>
    <t xml:space="preserve">Х 288 ОС </t>
  </si>
  <si>
    <t>Балансовая стоимость КУМИ (руб.)</t>
  </si>
  <si>
    <t>Балансовая стоимость Общества (руб.)</t>
  </si>
  <si>
    <t>028398</t>
  </si>
  <si>
    <t>Автогидроподъемник телескопич.  АПТ-12  (Автомобиль специальный)</t>
  </si>
  <si>
    <t>Т 315 РО</t>
  </si>
  <si>
    <t>4063 ОА 63015037</t>
  </si>
  <si>
    <t>33020062113368</t>
  </si>
  <si>
    <t>33020060359299</t>
  </si>
  <si>
    <t>Приказ КУМИ от 14.04.2011 №207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</si>
</sst>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 ###\ ##0.00"/>
    <numFmt numFmtId="173" formatCode="000000"/>
    <numFmt numFmtId="174" formatCode="dd/mm/yyyy\ h:mm:ss"/>
    <numFmt numFmtId="175" formatCode="#\ ##0.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1" fillId="0" borderId="10" xfId="61" applyNumberFormat="1" applyFont="1" applyFill="1" applyBorder="1" applyAlignment="1">
      <alignment horizontal="left" vertical="top" wrapText="1"/>
      <protection/>
    </xf>
    <xf numFmtId="49" fontId="1" fillId="0" borderId="10" xfId="64" applyNumberFormat="1" applyFont="1" applyFill="1" applyBorder="1" applyAlignment="1">
      <alignment horizontal="left" vertical="top" wrapText="1"/>
      <protection/>
    </xf>
    <xf numFmtId="49" fontId="1" fillId="0" borderId="10" xfId="66" applyNumberFormat="1" applyFont="1" applyFill="1" applyBorder="1" applyAlignment="1">
      <alignment horizontal="left" vertical="top" wrapText="1"/>
      <protection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49" fontId="1" fillId="0" borderId="10" xfId="59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wrapText="1"/>
    </xf>
    <xf numFmtId="49" fontId="1" fillId="0" borderId="10" xfId="62" applyNumberFormat="1" applyFont="1" applyFill="1" applyBorder="1" applyAlignment="1">
      <alignment horizontal="left" vertical="top" wrapText="1"/>
      <protection/>
    </xf>
    <xf numFmtId="49" fontId="1" fillId="0" borderId="10" xfId="65" applyNumberFormat="1" applyFont="1" applyFill="1" applyBorder="1" applyAlignment="1">
      <alignment horizontal="left" vertical="top" wrapText="1"/>
      <protection/>
    </xf>
    <xf numFmtId="49" fontId="1" fillId="0" borderId="10" xfId="58" applyNumberFormat="1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  <protection/>
    </xf>
    <xf numFmtId="4" fontId="1" fillId="0" borderId="10" xfId="66" applyNumberFormat="1" applyFont="1" applyFill="1" applyBorder="1" applyAlignment="1">
      <alignment horizontal="center" vertical="center" wrapText="1"/>
      <protection/>
    </xf>
    <xf numFmtId="4" fontId="1" fillId="0" borderId="10" xfId="57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1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46" xfId="92"/>
    <cellStyle name="Обычный 47" xfId="93"/>
    <cellStyle name="Обычный 48" xfId="94"/>
    <cellStyle name="Обычный 49" xfId="95"/>
    <cellStyle name="Обычный 5" xfId="96"/>
    <cellStyle name="Обычный 50" xfId="97"/>
    <cellStyle name="Обычный 51" xfId="98"/>
    <cellStyle name="Обычный 52" xfId="99"/>
    <cellStyle name="Обычный 53" xfId="100"/>
    <cellStyle name="Обычный 54" xfId="101"/>
    <cellStyle name="Обычный 55" xfId="102"/>
    <cellStyle name="Обычный 56" xfId="103"/>
    <cellStyle name="Обычный 6" xfId="104"/>
    <cellStyle name="Обычный 7" xfId="105"/>
    <cellStyle name="Обычный 8" xfId="106"/>
    <cellStyle name="Обычный 9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85" zoomScalePageLayoutView="0" workbookViewId="0" topLeftCell="A1">
      <selection activeCell="D43" sqref="D43:F43"/>
    </sheetView>
  </sheetViews>
  <sheetFormatPr defaultColWidth="9.00390625" defaultRowHeight="12.75"/>
  <cols>
    <col min="1" max="1" width="5.875" style="15" customWidth="1"/>
    <col min="2" max="2" width="12.125" style="5" bestFit="1" customWidth="1"/>
    <col min="3" max="3" width="22.75390625" style="5" customWidth="1"/>
    <col min="4" max="4" width="21.625" style="33" customWidth="1"/>
    <col min="5" max="5" width="20.25390625" style="33" customWidth="1"/>
    <col min="6" max="6" width="22.00390625" style="16" customWidth="1"/>
    <col min="7" max="7" width="11.25390625" style="5" customWidth="1"/>
    <col min="8" max="8" width="16.125" style="5" customWidth="1"/>
    <col min="9" max="9" width="11.00390625" style="5" customWidth="1"/>
    <col min="10" max="10" width="12.00390625" style="5" customWidth="1"/>
    <col min="11" max="11" width="12.625" style="16" customWidth="1"/>
    <col min="12" max="12" width="25.875" style="5" customWidth="1"/>
    <col min="13" max="13" width="22.375" style="5" customWidth="1"/>
    <col min="14" max="14" width="15.625" style="16" customWidth="1"/>
    <col min="15" max="16384" width="9.125" style="5" customWidth="1"/>
  </cols>
  <sheetData>
    <row r="1" spans="1:10" ht="16.5" customHeight="1">
      <c r="A1" s="21"/>
      <c r="B1" s="26"/>
      <c r="C1" s="26"/>
      <c r="D1" s="28"/>
      <c r="E1" s="28"/>
      <c r="F1" s="28"/>
      <c r="G1" s="9"/>
      <c r="H1" s="9"/>
      <c r="I1" s="9"/>
      <c r="J1" s="9"/>
    </row>
    <row r="2" spans="1:14" ht="15.7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.75">
      <c r="A3" s="40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46.5" customHeight="1">
      <c r="A4" s="37" t="s">
        <v>3</v>
      </c>
      <c r="B4" s="37" t="s">
        <v>1</v>
      </c>
      <c r="C4" s="37" t="s">
        <v>2</v>
      </c>
      <c r="D4" s="49" t="s">
        <v>183</v>
      </c>
      <c r="E4" s="49" t="s">
        <v>184</v>
      </c>
      <c r="F4" s="51" t="s">
        <v>130</v>
      </c>
      <c r="G4" s="37" t="s">
        <v>79</v>
      </c>
      <c r="H4" s="37" t="s">
        <v>80</v>
      </c>
      <c r="I4" s="37" t="s">
        <v>81</v>
      </c>
      <c r="J4" s="37" t="s">
        <v>82</v>
      </c>
      <c r="K4" s="43" t="s">
        <v>131</v>
      </c>
      <c r="L4" s="44" t="s">
        <v>132</v>
      </c>
      <c r="M4" s="44" t="s">
        <v>133</v>
      </c>
      <c r="N4" s="44"/>
    </row>
    <row r="5" spans="1:14" ht="46.5" customHeight="1">
      <c r="A5" s="38"/>
      <c r="B5" s="38"/>
      <c r="C5" s="38"/>
      <c r="D5" s="50"/>
      <c r="E5" s="50"/>
      <c r="F5" s="52"/>
      <c r="G5" s="38"/>
      <c r="H5" s="38"/>
      <c r="I5" s="38"/>
      <c r="J5" s="38"/>
      <c r="K5" s="43"/>
      <c r="L5" s="44"/>
      <c r="M5" s="6" t="s">
        <v>134</v>
      </c>
      <c r="N5" s="1" t="s">
        <v>135</v>
      </c>
    </row>
    <row r="6" spans="1:14" ht="15.75">
      <c r="A6" s="39" t="s">
        <v>137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8" spans="1:14" ht="47.25">
      <c r="A8" s="6">
        <v>1</v>
      </c>
      <c r="B8" s="2" t="s">
        <v>6</v>
      </c>
      <c r="C8" s="3" t="s">
        <v>161</v>
      </c>
      <c r="D8" s="25">
        <v>1225557.02</v>
      </c>
      <c r="E8" s="25">
        <v>831628.1</v>
      </c>
      <c r="F8" s="53">
        <v>831628.1</v>
      </c>
      <c r="G8" s="3" t="s">
        <v>162</v>
      </c>
      <c r="H8" s="3" t="s">
        <v>7</v>
      </c>
      <c r="I8" s="3" t="s">
        <v>78</v>
      </c>
      <c r="J8" s="3" t="s">
        <v>8</v>
      </c>
      <c r="K8" s="18">
        <v>39246</v>
      </c>
      <c r="L8" s="7" t="s">
        <v>139</v>
      </c>
      <c r="M8" s="7" t="s">
        <v>138</v>
      </c>
      <c r="N8" s="18">
        <v>39923</v>
      </c>
    </row>
    <row r="9" spans="1:14" ht="47.25">
      <c r="A9" s="6">
        <v>2</v>
      </c>
      <c r="B9" s="2" t="s">
        <v>9</v>
      </c>
      <c r="C9" s="3" t="s">
        <v>163</v>
      </c>
      <c r="D9" s="25">
        <v>608050.85</v>
      </c>
      <c r="E9" s="25">
        <v>419844.65</v>
      </c>
      <c r="F9" s="53">
        <v>419844.65</v>
      </c>
      <c r="G9" s="3" t="s">
        <v>164</v>
      </c>
      <c r="H9" s="2" t="s">
        <v>10</v>
      </c>
      <c r="I9" s="3" t="s">
        <v>78</v>
      </c>
      <c r="J9" s="3" t="s">
        <v>78</v>
      </c>
      <c r="K9" s="18">
        <v>39246</v>
      </c>
      <c r="L9" s="7" t="s">
        <v>139</v>
      </c>
      <c r="M9" s="7" t="s">
        <v>138</v>
      </c>
      <c r="N9" s="18">
        <v>39923</v>
      </c>
    </row>
    <row r="10" spans="1:14" ht="47.25">
      <c r="A10" s="6">
        <v>3</v>
      </c>
      <c r="B10" s="2" t="s">
        <v>11</v>
      </c>
      <c r="C10" s="3" t="s">
        <v>154</v>
      </c>
      <c r="D10" s="25">
        <v>333661.86</v>
      </c>
      <c r="E10" s="25">
        <v>161269.93</v>
      </c>
      <c r="F10" s="53">
        <v>161269.93</v>
      </c>
      <c r="G10" s="3" t="s">
        <v>155</v>
      </c>
      <c r="H10" s="2" t="s">
        <v>12</v>
      </c>
      <c r="I10" s="3" t="s">
        <v>78</v>
      </c>
      <c r="J10" s="2" t="s">
        <v>13</v>
      </c>
      <c r="K10" s="18">
        <v>39155</v>
      </c>
      <c r="L10" s="7" t="s">
        <v>140</v>
      </c>
      <c r="M10" s="7" t="s">
        <v>138</v>
      </c>
      <c r="N10" s="18">
        <v>39923</v>
      </c>
    </row>
    <row r="11" spans="1:14" ht="47.25">
      <c r="A11" s="6">
        <v>4</v>
      </c>
      <c r="B11" s="2" t="s">
        <v>14</v>
      </c>
      <c r="C11" s="3" t="s">
        <v>156</v>
      </c>
      <c r="D11" s="25">
        <v>300000</v>
      </c>
      <c r="E11" s="25">
        <v>156250</v>
      </c>
      <c r="F11" s="53">
        <v>156250</v>
      </c>
      <c r="G11" s="3" t="s">
        <v>157</v>
      </c>
      <c r="H11" s="3">
        <v>147922</v>
      </c>
      <c r="I11" s="3" t="s">
        <v>78</v>
      </c>
      <c r="J11" s="3">
        <v>136743</v>
      </c>
      <c r="K11" s="18">
        <v>39975</v>
      </c>
      <c r="L11" s="7" t="s">
        <v>158</v>
      </c>
      <c r="M11" s="7" t="s">
        <v>138</v>
      </c>
      <c r="N11" s="18">
        <v>39923</v>
      </c>
    </row>
    <row r="12" spans="1:14" ht="47.25">
      <c r="A12" s="6">
        <v>5</v>
      </c>
      <c r="B12" s="2" t="s">
        <v>15</v>
      </c>
      <c r="C12" s="3" t="s">
        <v>165</v>
      </c>
      <c r="D12" s="25">
        <v>821805.09</v>
      </c>
      <c r="E12" s="25">
        <v>657444.09</v>
      </c>
      <c r="F12" s="53">
        <v>657444.09</v>
      </c>
      <c r="G12" s="3" t="s">
        <v>166</v>
      </c>
      <c r="H12" s="3" t="s">
        <v>16</v>
      </c>
      <c r="I12" s="3" t="s">
        <v>78</v>
      </c>
      <c r="J12" s="3" t="s">
        <v>17</v>
      </c>
      <c r="K12" s="18">
        <v>39702</v>
      </c>
      <c r="L12" s="7" t="s">
        <v>141</v>
      </c>
      <c r="M12" s="7" t="s">
        <v>138</v>
      </c>
      <c r="N12" s="18">
        <v>39923</v>
      </c>
    </row>
    <row r="13" spans="1:14" ht="47.25">
      <c r="A13" s="6">
        <v>6</v>
      </c>
      <c r="B13" s="2" t="s">
        <v>18</v>
      </c>
      <c r="C13" s="3" t="s">
        <v>167</v>
      </c>
      <c r="D13" s="25">
        <v>4389830.51</v>
      </c>
      <c r="E13" s="25">
        <v>4024011.28</v>
      </c>
      <c r="F13" s="53">
        <v>4024011.28</v>
      </c>
      <c r="G13" s="3" t="s">
        <v>168</v>
      </c>
      <c r="H13" s="2" t="s">
        <v>19</v>
      </c>
      <c r="I13" s="3" t="s">
        <v>78</v>
      </c>
      <c r="J13" s="3" t="s">
        <v>20</v>
      </c>
      <c r="K13" s="18">
        <v>39765</v>
      </c>
      <c r="L13" s="7" t="s">
        <v>142</v>
      </c>
      <c r="M13" s="7" t="s">
        <v>138</v>
      </c>
      <c r="N13" s="18">
        <v>39923</v>
      </c>
    </row>
    <row r="14" spans="1:14" ht="47.25">
      <c r="A14" s="6">
        <v>7</v>
      </c>
      <c r="B14" s="2" t="s">
        <v>21</v>
      </c>
      <c r="C14" s="3" t="s">
        <v>159</v>
      </c>
      <c r="D14" s="25">
        <v>25720338.98</v>
      </c>
      <c r="E14" s="25">
        <v>24862994.34</v>
      </c>
      <c r="F14" s="25">
        <v>24862994.34</v>
      </c>
      <c r="G14" s="3" t="s">
        <v>160</v>
      </c>
      <c r="H14" s="2" t="s">
        <v>22</v>
      </c>
      <c r="I14" s="3" t="s">
        <v>78</v>
      </c>
      <c r="J14" s="3" t="s">
        <v>78</v>
      </c>
      <c r="K14" s="18">
        <v>39975</v>
      </c>
      <c r="L14" s="7" t="s">
        <v>158</v>
      </c>
      <c r="M14" s="7" t="s">
        <v>138</v>
      </c>
      <c r="N14" s="18">
        <v>39923</v>
      </c>
    </row>
    <row r="15" spans="1:14" ht="47.25">
      <c r="A15" s="6">
        <v>8</v>
      </c>
      <c r="B15" s="2" t="s">
        <v>23</v>
      </c>
      <c r="C15" s="3" t="s">
        <v>169</v>
      </c>
      <c r="D15" s="25">
        <v>4661016.95</v>
      </c>
      <c r="E15" s="25">
        <v>4272598.85</v>
      </c>
      <c r="F15" s="53">
        <v>4272598.85</v>
      </c>
      <c r="G15" s="3" t="s">
        <v>170</v>
      </c>
      <c r="H15" s="2" t="s">
        <v>24</v>
      </c>
      <c r="I15" s="3" t="s">
        <v>78</v>
      </c>
      <c r="J15" s="3" t="s">
        <v>25</v>
      </c>
      <c r="K15" s="18">
        <v>39765</v>
      </c>
      <c r="L15" s="7" t="s">
        <v>142</v>
      </c>
      <c r="M15" s="7" t="s">
        <v>138</v>
      </c>
      <c r="N15" s="18">
        <v>39923</v>
      </c>
    </row>
    <row r="16" spans="1:14" ht="47.25">
      <c r="A16" s="6">
        <v>9</v>
      </c>
      <c r="B16" s="2" t="s">
        <v>26</v>
      </c>
      <c r="C16" s="3" t="s">
        <v>171</v>
      </c>
      <c r="D16" s="25">
        <v>608050.85</v>
      </c>
      <c r="E16" s="25">
        <v>419844.65</v>
      </c>
      <c r="F16" s="53">
        <v>419844.65</v>
      </c>
      <c r="G16" s="3" t="s">
        <v>172</v>
      </c>
      <c r="H16" s="3" t="s">
        <v>173</v>
      </c>
      <c r="I16" s="3" t="s">
        <v>78</v>
      </c>
      <c r="J16" s="3" t="s">
        <v>78</v>
      </c>
      <c r="K16" s="18">
        <v>39246</v>
      </c>
      <c r="L16" s="7" t="s">
        <v>139</v>
      </c>
      <c r="M16" s="7" t="s">
        <v>138</v>
      </c>
      <c r="N16" s="18">
        <v>39923</v>
      </c>
    </row>
    <row r="17" spans="1:14" ht="47.25">
      <c r="A17" s="6">
        <v>10</v>
      </c>
      <c r="B17" s="2" t="s">
        <v>27</v>
      </c>
      <c r="C17" s="3" t="s">
        <v>28</v>
      </c>
      <c r="D17" s="25">
        <v>7000</v>
      </c>
      <c r="E17" s="25">
        <v>0</v>
      </c>
      <c r="F17" s="53">
        <v>0</v>
      </c>
      <c r="G17" s="34" t="s">
        <v>151</v>
      </c>
      <c r="H17" s="34" t="s">
        <v>151</v>
      </c>
      <c r="I17" s="3" t="s">
        <v>78</v>
      </c>
      <c r="J17" s="3" t="s">
        <v>78</v>
      </c>
      <c r="K17" s="18">
        <v>36069</v>
      </c>
      <c r="L17" s="7" t="s">
        <v>136</v>
      </c>
      <c r="M17" s="7" t="s">
        <v>138</v>
      </c>
      <c r="N17" s="18">
        <v>39923</v>
      </c>
    </row>
    <row r="18" spans="1:14" ht="47.25">
      <c r="A18" s="6">
        <v>11</v>
      </c>
      <c r="B18" s="2" t="s">
        <v>29</v>
      </c>
      <c r="C18" s="3" t="s">
        <v>30</v>
      </c>
      <c r="D18" s="25">
        <v>48375</v>
      </c>
      <c r="E18" s="25">
        <v>0</v>
      </c>
      <c r="F18" s="53">
        <v>0</v>
      </c>
      <c r="G18" s="34" t="s">
        <v>151</v>
      </c>
      <c r="H18" s="34" t="s">
        <v>151</v>
      </c>
      <c r="I18" s="3" t="s">
        <v>78</v>
      </c>
      <c r="J18" s="3" t="s">
        <v>78</v>
      </c>
      <c r="K18" s="18">
        <v>36980</v>
      </c>
      <c r="L18" s="7" t="s">
        <v>136</v>
      </c>
      <c r="M18" s="7" t="s">
        <v>138</v>
      </c>
      <c r="N18" s="18">
        <v>39923</v>
      </c>
    </row>
    <row r="19" spans="1:14" ht="47.25">
      <c r="A19" s="6">
        <v>12</v>
      </c>
      <c r="B19" s="2" t="s">
        <v>31</v>
      </c>
      <c r="C19" s="3" t="s">
        <v>153</v>
      </c>
      <c r="D19" s="25">
        <v>190000</v>
      </c>
      <c r="E19" s="25">
        <v>0</v>
      </c>
      <c r="F19" s="53">
        <v>0</v>
      </c>
      <c r="G19" s="3" t="s">
        <v>152</v>
      </c>
      <c r="H19" s="2" t="s">
        <v>32</v>
      </c>
      <c r="I19" s="3" t="s">
        <v>33</v>
      </c>
      <c r="J19" s="3" t="s">
        <v>78</v>
      </c>
      <c r="K19" s="18">
        <v>34243</v>
      </c>
      <c r="L19" s="7" t="s">
        <v>136</v>
      </c>
      <c r="M19" s="7" t="s">
        <v>138</v>
      </c>
      <c r="N19" s="18">
        <v>39923</v>
      </c>
    </row>
    <row r="20" spans="1:14" ht="78.75">
      <c r="A20" s="6">
        <v>13</v>
      </c>
      <c r="B20" s="10" t="s">
        <v>102</v>
      </c>
      <c r="C20" s="10" t="s">
        <v>103</v>
      </c>
      <c r="D20" s="29">
        <v>737288.14</v>
      </c>
      <c r="E20" s="29">
        <v>737288.14</v>
      </c>
      <c r="F20" s="29">
        <v>737288.14</v>
      </c>
      <c r="G20" s="22" t="s">
        <v>106</v>
      </c>
      <c r="H20" s="11" t="s">
        <v>108</v>
      </c>
      <c r="I20" s="11" t="s">
        <v>109</v>
      </c>
      <c r="J20" s="11" t="s">
        <v>110</v>
      </c>
      <c r="K20" s="18">
        <v>40198</v>
      </c>
      <c r="L20" s="7" t="s">
        <v>143</v>
      </c>
      <c r="M20" s="7" t="s">
        <v>138</v>
      </c>
      <c r="N20" s="18">
        <v>39923</v>
      </c>
    </row>
    <row r="21" spans="1:14" ht="47.25">
      <c r="A21" s="6">
        <v>14</v>
      </c>
      <c r="B21" s="10" t="s">
        <v>104</v>
      </c>
      <c r="C21" s="10" t="s">
        <v>105</v>
      </c>
      <c r="D21" s="29">
        <v>737288.14</v>
      </c>
      <c r="E21" s="29">
        <v>737288.14</v>
      </c>
      <c r="F21" s="29">
        <v>737288.14</v>
      </c>
      <c r="G21" s="22" t="s">
        <v>107</v>
      </c>
      <c r="H21" s="11" t="s">
        <v>111</v>
      </c>
      <c r="I21" s="11" t="s">
        <v>112</v>
      </c>
      <c r="J21" s="11" t="s">
        <v>113</v>
      </c>
      <c r="K21" s="18">
        <v>40198</v>
      </c>
      <c r="L21" s="7" t="s">
        <v>143</v>
      </c>
      <c r="M21" s="7" t="s">
        <v>138</v>
      </c>
      <c r="N21" s="18">
        <v>39923</v>
      </c>
    </row>
    <row r="22" spans="1:14" ht="47.25">
      <c r="A22" s="6">
        <v>15</v>
      </c>
      <c r="B22" s="23" t="s">
        <v>114</v>
      </c>
      <c r="C22" s="12" t="s">
        <v>117</v>
      </c>
      <c r="D22" s="30">
        <v>1182203.39</v>
      </c>
      <c r="E22" s="30">
        <v>1182203.39</v>
      </c>
      <c r="F22" s="30">
        <v>1182203.39</v>
      </c>
      <c r="G22" s="12" t="s">
        <v>118</v>
      </c>
      <c r="H22" s="12" t="s">
        <v>119</v>
      </c>
      <c r="I22" s="12" t="s">
        <v>120</v>
      </c>
      <c r="J22" s="12" t="s">
        <v>121</v>
      </c>
      <c r="K22" s="18">
        <v>41666</v>
      </c>
      <c r="L22" s="7" t="s">
        <v>144</v>
      </c>
      <c r="M22" s="7" t="s">
        <v>138</v>
      </c>
      <c r="N22" s="18">
        <v>39923</v>
      </c>
    </row>
    <row r="23" spans="1:14" ht="63">
      <c r="A23" s="6">
        <v>16</v>
      </c>
      <c r="B23" s="23" t="s">
        <v>115</v>
      </c>
      <c r="C23" s="12" t="s">
        <v>122</v>
      </c>
      <c r="D23" s="30">
        <v>2531951.61</v>
      </c>
      <c r="E23" s="30">
        <v>2531951.61</v>
      </c>
      <c r="F23" s="30">
        <v>2531951.61</v>
      </c>
      <c r="G23" s="12" t="s">
        <v>123</v>
      </c>
      <c r="H23" s="12" t="s">
        <v>124</v>
      </c>
      <c r="I23" s="12" t="s">
        <v>125</v>
      </c>
      <c r="J23" s="3" t="s">
        <v>78</v>
      </c>
      <c r="K23" s="18">
        <v>40962</v>
      </c>
      <c r="L23" s="7" t="s">
        <v>145</v>
      </c>
      <c r="M23" s="7" t="s">
        <v>138</v>
      </c>
      <c r="N23" s="18">
        <v>39923</v>
      </c>
    </row>
    <row r="24" spans="1:14" ht="47.25">
      <c r="A24" s="6">
        <v>17</v>
      </c>
      <c r="B24" s="23" t="s">
        <v>116</v>
      </c>
      <c r="C24" s="12" t="s">
        <v>126</v>
      </c>
      <c r="D24" s="30">
        <v>1830508.47</v>
      </c>
      <c r="E24" s="30">
        <v>1830508.47</v>
      </c>
      <c r="F24" s="30">
        <v>1830508.47</v>
      </c>
      <c r="G24" s="12" t="s">
        <v>127</v>
      </c>
      <c r="H24" s="12" t="s">
        <v>128</v>
      </c>
      <c r="I24" s="12" t="s">
        <v>84</v>
      </c>
      <c r="J24" s="12" t="s">
        <v>129</v>
      </c>
      <c r="K24" s="18">
        <v>41666</v>
      </c>
      <c r="L24" s="7" t="s">
        <v>144</v>
      </c>
      <c r="M24" s="7" t="s">
        <v>138</v>
      </c>
      <c r="N24" s="18">
        <v>39923</v>
      </c>
    </row>
    <row r="25" spans="1:10" ht="15.75">
      <c r="A25" s="42" t="s">
        <v>4</v>
      </c>
      <c r="B25" s="42"/>
      <c r="C25" s="42"/>
      <c r="D25" s="35">
        <f>SUM(D8:D24)</f>
        <v>45932926.86000001</v>
      </c>
      <c r="E25" s="35">
        <f>SUM(E8:E24)</f>
        <v>42825125.64</v>
      </c>
      <c r="F25" s="35">
        <f>SUM(F8:F24)</f>
        <v>42825125.64</v>
      </c>
      <c r="G25" s="8"/>
      <c r="H25" s="8"/>
      <c r="I25" s="8"/>
      <c r="J25" s="8"/>
    </row>
    <row r="26" spans="1:14" s="20" customFormat="1" ht="15.75">
      <c r="A26" s="39" t="s">
        <v>146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ht="47.25">
      <c r="A27" s="6">
        <v>1</v>
      </c>
      <c r="B27" s="3" t="s">
        <v>34</v>
      </c>
      <c r="C27" s="3" t="s">
        <v>35</v>
      </c>
      <c r="D27" s="25">
        <v>167000</v>
      </c>
      <c r="E27" s="25">
        <v>167000</v>
      </c>
      <c r="F27" s="25">
        <v>167000</v>
      </c>
      <c r="G27" s="3" t="s">
        <v>36</v>
      </c>
      <c r="H27" s="3" t="s">
        <v>37</v>
      </c>
      <c r="I27" s="3" t="s">
        <v>38</v>
      </c>
      <c r="J27" s="3" t="s">
        <v>84</v>
      </c>
      <c r="K27" s="18">
        <v>37622</v>
      </c>
      <c r="L27" s="7" t="s">
        <v>136</v>
      </c>
      <c r="M27" s="7" t="s">
        <v>147</v>
      </c>
      <c r="N27" s="18">
        <v>40647</v>
      </c>
    </row>
    <row r="28" spans="1:14" ht="47.25">
      <c r="A28" s="6">
        <v>2</v>
      </c>
      <c r="B28" s="3" t="s">
        <v>39</v>
      </c>
      <c r="C28" s="3" t="s">
        <v>40</v>
      </c>
      <c r="D28" s="25">
        <v>302100</v>
      </c>
      <c r="E28" s="25">
        <v>302100</v>
      </c>
      <c r="F28" s="25">
        <v>302100</v>
      </c>
      <c r="G28" s="3" t="s">
        <v>174</v>
      </c>
      <c r="H28" s="3" t="s">
        <v>41</v>
      </c>
      <c r="I28" s="3" t="s">
        <v>84</v>
      </c>
      <c r="J28" s="3" t="s">
        <v>84</v>
      </c>
      <c r="K28" s="18">
        <v>37622</v>
      </c>
      <c r="L28" s="7" t="s">
        <v>136</v>
      </c>
      <c r="M28" s="7" t="s">
        <v>147</v>
      </c>
      <c r="N28" s="18">
        <v>40647</v>
      </c>
    </row>
    <row r="29" spans="1:14" ht="47.25">
      <c r="A29" s="6">
        <v>3</v>
      </c>
      <c r="B29" s="3" t="s">
        <v>42</v>
      </c>
      <c r="C29" s="3" t="s">
        <v>43</v>
      </c>
      <c r="D29" s="25">
        <v>123886</v>
      </c>
      <c r="E29" s="25">
        <v>123886</v>
      </c>
      <c r="F29" s="25">
        <v>123886</v>
      </c>
      <c r="G29" s="3" t="s">
        <v>175</v>
      </c>
      <c r="H29" s="3" t="s">
        <v>44</v>
      </c>
      <c r="I29" s="3" t="s">
        <v>45</v>
      </c>
      <c r="J29" s="3" t="s">
        <v>84</v>
      </c>
      <c r="K29" s="18">
        <v>37622</v>
      </c>
      <c r="L29" s="7" t="s">
        <v>136</v>
      </c>
      <c r="M29" s="7" t="s">
        <v>147</v>
      </c>
      <c r="N29" s="18">
        <v>40647</v>
      </c>
    </row>
    <row r="30" spans="1:14" ht="47.25">
      <c r="A30" s="6">
        <v>4</v>
      </c>
      <c r="B30" s="3" t="s">
        <v>46</v>
      </c>
      <c r="C30" s="3" t="s">
        <v>47</v>
      </c>
      <c r="D30" s="25">
        <v>237600</v>
      </c>
      <c r="E30" s="25">
        <v>237600</v>
      </c>
      <c r="F30" s="25">
        <v>237600</v>
      </c>
      <c r="G30" s="3" t="s">
        <v>176</v>
      </c>
      <c r="H30" s="3" t="s">
        <v>48</v>
      </c>
      <c r="I30" s="3" t="s">
        <v>49</v>
      </c>
      <c r="J30" s="3" t="s">
        <v>84</v>
      </c>
      <c r="K30" s="18">
        <v>37622</v>
      </c>
      <c r="L30" s="7" t="s">
        <v>136</v>
      </c>
      <c r="M30" s="7" t="s">
        <v>147</v>
      </c>
      <c r="N30" s="18">
        <v>40647</v>
      </c>
    </row>
    <row r="31" spans="1:14" ht="47.25">
      <c r="A31" s="6">
        <v>5</v>
      </c>
      <c r="B31" s="13" t="s">
        <v>85</v>
      </c>
      <c r="C31" s="13" t="s">
        <v>86</v>
      </c>
      <c r="D31" s="31">
        <v>389227.6</v>
      </c>
      <c r="E31" s="31">
        <v>389227.6</v>
      </c>
      <c r="F31" s="31">
        <v>389227.6</v>
      </c>
      <c r="G31" s="24" t="s">
        <v>91</v>
      </c>
      <c r="H31" s="14" t="s">
        <v>94</v>
      </c>
      <c r="I31" s="14" t="s">
        <v>95</v>
      </c>
      <c r="J31" s="14" t="s">
        <v>96</v>
      </c>
      <c r="K31" s="18">
        <v>41356</v>
      </c>
      <c r="L31" s="7" t="s">
        <v>148</v>
      </c>
      <c r="M31" s="7" t="s">
        <v>147</v>
      </c>
      <c r="N31" s="18">
        <v>40647</v>
      </c>
    </row>
    <row r="32" spans="1:14" ht="47.25">
      <c r="A32" s="6">
        <v>6</v>
      </c>
      <c r="B32" s="13" t="s">
        <v>87</v>
      </c>
      <c r="C32" s="13" t="s">
        <v>88</v>
      </c>
      <c r="D32" s="31">
        <v>388727.58</v>
      </c>
      <c r="E32" s="31">
        <v>388727.58</v>
      </c>
      <c r="F32" s="31">
        <v>388727.58</v>
      </c>
      <c r="G32" s="24" t="s">
        <v>92</v>
      </c>
      <c r="H32" s="14" t="s">
        <v>97</v>
      </c>
      <c r="I32" s="14" t="s">
        <v>98</v>
      </c>
      <c r="J32" s="14" t="s">
        <v>99</v>
      </c>
      <c r="K32" s="18">
        <v>41356</v>
      </c>
      <c r="L32" s="7" t="s">
        <v>148</v>
      </c>
      <c r="M32" s="7" t="s">
        <v>147</v>
      </c>
      <c r="N32" s="18">
        <v>40647</v>
      </c>
    </row>
    <row r="33" spans="1:14" ht="47.25">
      <c r="A33" s="6">
        <v>7</v>
      </c>
      <c r="B33" s="13" t="s">
        <v>89</v>
      </c>
      <c r="C33" s="13" t="s">
        <v>90</v>
      </c>
      <c r="D33" s="31">
        <v>420233.23</v>
      </c>
      <c r="E33" s="31">
        <v>420233.23</v>
      </c>
      <c r="F33" s="31">
        <v>420233.23</v>
      </c>
      <c r="G33" s="24" t="s">
        <v>93</v>
      </c>
      <c r="H33" s="14" t="s">
        <v>100</v>
      </c>
      <c r="I33" s="14" t="s">
        <v>84</v>
      </c>
      <c r="J33" s="14" t="s">
        <v>101</v>
      </c>
      <c r="K33" s="18">
        <v>41422</v>
      </c>
      <c r="L33" s="7" t="s">
        <v>149</v>
      </c>
      <c r="M33" s="7" t="s">
        <v>147</v>
      </c>
      <c r="N33" s="18">
        <v>40647</v>
      </c>
    </row>
    <row r="34" spans="1:14" ht="63">
      <c r="A34" s="6">
        <v>8</v>
      </c>
      <c r="B34" s="3" t="s">
        <v>50</v>
      </c>
      <c r="C34" s="3" t="s">
        <v>51</v>
      </c>
      <c r="D34" s="25">
        <v>665361.63</v>
      </c>
      <c r="E34" s="25">
        <v>665361.63</v>
      </c>
      <c r="F34" s="25">
        <v>665361.63</v>
      </c>
      <c r="G34" s="3" t="s">
        <v>177</v>
      </c>
      <c r="H34" s="3" t="s">
        <v>52</v>
      </c>
      <c r="I34" s="3" t="s">
        <v>53</v>
      </c>
      <c r="J34" s="3" t="s">
        <v>84</v>
      </c>
      <c r="K34" s="18">
        <v>37622</v>
      </c>
      <c r="L34" s="7" t="s">
        <v>136</v>
      </c>
      <c r="M34" s="7" t="s">
        <v>147</v>
      </c>
      <c r="N34" s="18">
        <v>40647</v>
      </c>
    </row>
    <row r="35" spans="1:14" ht="47.25">
      <c r="A35" s="6">
        <v>9</v>
      </c>
      <c r="B35" s="3" t="s">
        <v>54</v>
      </c>
      <c r="C35" s="3" t="s">
        <v>55</v>
      </c>
      <c r="D35" s="25">
        <v>115458</v>
      </c>
      <c r="E35" s="25">
        <v>115458</v>
      </c>
      <c r="F35" s="25">
        <v>115458</v>
      </c>
      <c r="G35" s="3" t="s">
        <v>178</v>
      </c>
      <c r="H35" s="3" t="s">
        <v>56</v>
      </c>
      <c r="I35" s="3" t="s">
        <v>84</v>
      </c>
      <c r="J35" s="3" t="s">
        <v>84</v>
      </c>
      <c r="K35" s="18">
        <v>37987</v>
      </c>
      <c r="L35" s="7" t="s">
        <v>136</v>
      </c>
      <c r="M35" s="7" t="s">
        <v>147</v>
      </c>
      <c r="N35" s="18">
        <v>40647</v>
      </c>
    </row>
    <row r="36" spans="1:14" ht="47.25">
      <c r="A36" s="6">
        <v>10</v>
      </c>
      <c r="B36" s="3" t="s">
        <v>57</v>
      </c>
      <c r="C36" s="3" t="s">
        <v>58</v>
      </c>
      <c r="D36" s="25">
        <v>87805.08</v>
      </c>
      <c r="E36" s="25">
        <v>87805.08</v>
      </c>
      <c r="F36" s="25">
        <v>87805.08</v>
      </c>
      <c r="G36" s="3" t="s">
        <v>179</v>
      </c>
      <c r="H36" s="3" t="s">
        <v>59</v>
      </c>
      <c r="I36" s="3" t="s">
        <v>84</v>
      </c>
      <c r="J36" s="3" t="s">
        <v>84</v>
      </c>
      <c r="K36" s="18">
        <v>37987</v>
      </c>
      <c r="L36" s="7" t="s">
        <v>136</v>
      </c>
      <c r="M36" s="7" t="s">
        <v>147</v>
      </c>
      <c r="N36" s="18">
        <v>40647</v>
      </c>
    </row>
    <row r="37" spans="1:14" ht="47.25">
      <c r="A37" s="6">
        <v>11</v>
      </c>
      <c r="B37" s="3" t="s">
        <v>60</v>
      </c>
      <c r="C37" s="3" t="s">
        <v>61</v>
      </c>
      <c r="D37" s="25">
        <v>45000</v>
      </c>
      <c r="E37" s="25">
        <v>45000</v>
      </c>
      <c r="F37" s="25">
        <v>45000</v>
      </c>
      <c r="G37" s="3" t="s">
        <v>180</v>
      </c>
      <c r="H37" s="3" t="s">
        <v>62</v>
      </c>
      <c r="I37" s="3" t="s">
        <v>63</v>
      </c>
      <c r="J37" s="3" t="s">
        <v>84</v>
      </c>
      <c r="K37" s="18">
        <v>37622</v>
      </c>
      <c r="L37" s="7" t="s">
        <v>136</v>
      </c>
      <c r="M37" s="7" t="s">
        <v>147</v>
      </c>
      <c r="N37" s="18">
        <v>40647</v>
      </c>
    </row>
    <row r="38" spans="1:14" ht="47.25">
      <c r="A38" s="6">
        <v>12</v>
      </c>
      <c r="B38" s="3" t="s">
        <v>64</v>
      </c>
      <c r="C38" s="3" t="s">
        <v>65</v>
      </c>
      <c r="D38" s="25">
        <v>203389</v>
      </c>
      <c r="E38" s="25">
        <v>203389</v>
      </c>
      <c r="F38" s="25">
        <v>203389</v>
      </c>
      <c r="G38" s="3" t="s">
        <v>66</v>
      </c>
      <c r="H38" s="3" t="s">
        <v>67</v>
      </c>
      <c r="I38" s="3" t="s">
        <v>68</v>
      </c>
      <c r="J38" s="3" t="s">
        <v>69</v>
      </c>
      <c r="K38" s="18">
        <v>38714</v>
      </c>
      <c r="L38" s="7" t="s">
        <v>150</v>
      </c>
      <c r="M38" s="7" t="s">
        <v>147</v>
      </c>
      <c r="N38" s="18">
        <v>40647</v>
      </c>
    </row>
    <row r="39" spans="1:14" ht="78.75">
      <c r="A39" s="6">
        <v>13</v>
      </c>
      <c r="B39" s="3" t="s">
        <v>70</v>
      </c>
      <c r="C39" s="3" t="s">
        <v>71</v>
      </c>
      <c r="D39" s="25">
        <v>1179625</v>
      </c>
      <c r="E39" s="25">
        <v>1179625</v>
      </c>
      <c r="F39" s="25">
        <v>1179625</v>
      </c>
      <c r="G39" s="3" t="s">
        <v>181</v>
      </c>
      <c r="H39" s="3" t="s">
        <v>72</v>
      </c>
      <c r="I39" s="3"/>
      <c r="J39" s="3"/>
      <c r="K39" s="18">
        <v>38807</v>
      </c>
      <c r="L39" s="7" t="s">
        <v>136</v>
      </c>
      <c r="M39" s="7" t="s">
        <v>147</v>
      </c>
      <c r="N39" s="18">
        <v>40647</v>
      </c>
    </row>
    <row r="40" spans="1:14" ht="63">
      <c r="A40" s="6">
        <v>14</v>
      </c>
      <c r="B40" s="3" t="s">
        <v>185</v>
      </c>
      <c r="C40" s="3" t="s">
        <v>186</v>
      </c>
      <c r="D40" s="36">
        <v>995000</v>
      </c>
      <c r="E40" s="36">
        <v>995000</v>
      </c>
      <c r="F40" s="36">
        <v>995000</v>
      </c>
      <c r="G40" s="3" t="s">
        <v>187</v>
      </c>
      <c r="H40" s="3" t="s">
        <v>188</v>
      </c>
      <c r="I40" s="3" t="s">
        <v>189</v>
      </c>
      <c r="J40" s="3" t="s">
        <v>190</v>
      </c>
      <c r="K40" s="18">
        <v>38860</v>
      </c>
      <c r="L40" s="7" t="s">
        <v>191</v>
      </c>
      <c r="M40" s="7" t="s">
        <v>147</v>
      </c>
      <c r="N40" s="18">
        <v>40647</v>
      </c>
    </row>
    <row r="41" spans="1:14" ht="63">
      <c r="A41" s="6">
        <v>15</v>
      </c>
      <c r="B41" s="3" t="s">
        <v>73</v>
      </c>
      <c r="C41" s="3" t="s">
        <v>74</v>
      </c>
      <c r="D41" s="25">
        <v>1378877.5</v>
      </c>
      <c r="E41" s="25">
        <v>1378877.5</v>
      </c>
      <c r="F41" s="25">
        <v>1378877.5</v>
      </c>
      <c r="G41" s="3" t="s">
        <v>182</v>
      </c>
      <c r="H41" s="3" t="s">
        <v>75</v>
      </c>
      <c r="I41" s="3" t="s">
        <v>83</v>
      </c>
      <c r="J41" s="3" t="s">
        <v>76</v>
      </c>
      <c r="K41" s="18">
        <v>38807</v>
      </c>
      <c r="L41" s="7" t="s">
        <v>136</v>
      </c>
      <c r="M41" s="7" t="s">
        <v>147</v>
      </c>
      <c r="N41" s="18">
        <v>40647</v>
      </c>
    </row>
    <row r="42" spans="1:10" ht="15.75">
      <c r="A42" s="42" t="s">
        <v>4</v>
      </c>
      <c r="B42" s="42"/>
      <c r="C42" s="42"/>
      <c r="D42" s="35">
        <f>SUM(D27:D41)</f>
        <v>6699290.62</v>
      </c>
      <c r="E42" s="35">
        <f>SUM(E27:E41)</f>
        <v>6699290.62</v>
      </c>
      <c r="F42" s="35">
        <f>SUM(F27:F41)</f>
        <v>6699290.62</v>
      </c>
      <c r="G42" s="8"/>
      <c r="H42" s="8"/>
      <c r="I42" s="8"/>
      <c r="J42" s="8"/>
    </row>
    <row r="43" spans="1:14" s="20" customFormat="1" ht="31.5" customHeight="1">
      <c r="A43" s="46" t="s">
        <v>77</v>
      </c>
      <c r="B43" s="47"/>
      <c r="C43" s="48"/>
      <c r="D43" s="54">
        <v>52632217.48</v>
      </c>
      <c r="E43" s="54">
        <v>49524416.26</v>
      </c>
      <c r="F43" s="54">
        <v>49524416.26</v>
      </c>
      <c r="G43" s="4"/>
      <c r="H43" s="4"/>
      <c r="I43" s="4"/>
      <c r="J43" s="4"/>
      <c r="K43" s="19"/>
      <c r="N43" s="19"/>
    </row>
    <row r="44" spans="1:10" ht="15.75">
      <c r="A44" s="17"/>
      <c r="B44" s="26"/>
      <c r="C44" s="26"/>
      <c r="D44" s="32"/>
      <c r="E44" s="32"/>
      <c r="F44" s="27"/>
      <c r="G44" s="9"/>
      <c r="H44" s="9"/>
      <c r="I44" s="9"/>
      <c r="J44" s="9"/>
    </row>
    <row r="45" ht="15.75">
      <c r="H45" s="9"/>
    </row>
    <row r="51" spans="3:6" ht="15.75">
      <c r="C51" s="45"/>
      <c r="D51" s="45"/>
      <c r="E51" s="45"/>
      <c r="F51" s="45"/>
    </row>
    <row r="53" spans="4:7" ht="15.75">
      <c r="D53" s="32"/>
      <c r="E53" s="32"/>
      <c r="F53" s="32"/>
      <c r="G53" s="32"/>
    </row>
    <row r="54" ht="15.75">
      <c r="H54" s="32"/>
    </row>
  </sheetData>
  <sheetProtection/>
  <mergeCells count="21">
    <mergeCell ref="E4:E5"/>
    <mergeCell ref="J4:J5"/>
    <mergeCell ref="M4:N4"/>
    <mergeCell ref="H4:H5"/>
    <mergeCell ref="C51:F51"/>
    <mergeCell ref="A43:C43"/>
    <mergeCell ref="I4:I5"/>
    <mergeCell ref="D4:D5"/>
    <mergeCell ref="G4:G5"/>
    <mergeCell ref="C4:C5"/>
    <mergeCell ref="F4:F5"/>
    <mergeCell ref="B4:B5"/>
    <mergeCell ref="A26:N26"/>
    <mergeCell ref="A4:A5"/>
    <mergeCell ref="A2:N2"/>
    <mergeCell ref="A42:C42"/>
    <mergeCell ref="A6:N6"/>
    <mergeCell ref="A3:N3"/>
    <mergeCell ref="A25:C25"/>
    <mergeCell ref="K4:K5"/>
    <mergeCell ref="L4:L5"/>
  </mergeCells>
  <printOptions/>
  <pageMargins left="0.2362204724409449" right="0.2362204724409449" top="1.1811023622047245" bottom="1.1811023622047245" header="0.31496062992125984" footer="0.31496062992125984"/>
  <pageSetup horizontalDpi="600" verticalDpi="600" orientation="landscape" paperSize="9" scale="7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Парахня Ирина </dc:creator>
  <cp:keywords/>
  <dc:description/>
  <cp:lastModifiedBy>Белоусова Зинаида Александровна</cp:lastModifiedBy>
  <cp:lastPrinted>2021-04-05T13:07:43Z</cp:lastPrinted>
  <dcterms:created xsi:type="dcterms:W3CDTF">2013-01-26T08:38:33Z</dcterms:created>
  <dcterms:modified xsi:type="dcterms:W3CDTF">2022-04-27T09:21:59Z</dcterms:modified>
  <cp:category/>
  <cp:version/>
  <cp:contentType/>
  <cp:contentStatus/>
</cp:coreProperties>
</file>