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<sst xmlns="http://schemas.openxmlformats.org/spreadsheetml/2006/main" count="58" uniqueCount="36">
  <si>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</si>
  <si>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</si>
  <si>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</si>
  <si>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</si>
  <si>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</si>
  <si>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</si>
  <si>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</si>
  <si>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</si>
  <si>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</si>
  <si>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</si>
  <si>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</si>
  <si>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</si>
  <si>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</si>
  <si>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</si>
  <si>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</si>
  <si>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</si>
  <si>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</si>
  <si>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</si>
  <si>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</si>
  <si>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</si>
  <si>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</si>
  <si>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</si>
  <si>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</si>
  <si>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</si>
  <si>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</si>
  <si>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</si>
  <si>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</si>
  <si>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</si>
  <si>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</si>
  <si>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</si>
  <si>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</si>
  <si>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</si>
  <si>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13.05.2022</t>
  </si>
  <si>
    <t>Еженедельный мониторинг розничных цен на основные продукты питания по городу Когалыму с 13.05.2022  по 20.05.2022 (по информации БУ ХМАО-Югры "Региональный аналитический центр" )</t>
  </si>
  <si>
    <t>средняя цена на 20.05.2022</t>
  </si>
  <si>
    <t xml:space="preserve">За рассматриваемый период в городе Когалыме повышение цен наблюдается на 10 видов товара, снижение цен наблюдается на 9 видов товара. На 20.05.2022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</si>
</sst>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G18" sqref="G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265.51</v>
      </c>
      <c r="F12" s="15">
        <v>256.79</v>
      </c>
      <c r="G12" s="16">
        <f aca="true" t="shared" si="0" ref="G12:G36">F12/E12*100-100</f>
        <v>-3.2842454144853264</v>
      </c>
      <c r="H12" s="17">
        <f aca="true" t="shared" si="1" ref="H12:H36">F12-E12</f>
        <v>-8.71999999999997</v>
      </c>
    </row>
    <row r="13" spans="3:8" ht="38.25" customHeight="1">
      <c r="C13" s="18" t="s">
        <v>29</v>
      </c>
      <c r="D13" s="19" t="s">
        <v>0</v>
      </c>
      <c r="E13" s="15">
        <v>492.16</v>
      </c>
      <c r="F13" s="15">
        <v>492.16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557.48</v>
      </c>
      <c r="F14" s="15">
        <v>571.07</v>
      </c>
      <c r="G14" s="16">
        <f t="shared" si="0"/>
        <v>2.437755614551193</v>
      </c>
      <c r="H14" s="17">
        <f t="shared" si="1"/>
        <v>13.590000000000032</v>
      </c>
    </row>
    <row r="15" spans="3:8" ht="18.75">
      <c r="C15" s="18" t="s">
        <v>31</v>
      </c>
      <c r="D15" s="19" t="s">
        <v>0</v>
      </c>
      <c r="E15" s="15">
        <v>228.64</v>
      </c>
      <c r="F15" s="15">
        <v>228.64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182.23</v>
      </c>
      <c r="F16" s="15">
        <v>190.66</v>
      </c>
      <c r="G16" s="16">
        <f t="shared" si="0"/>
        <v>4.626022060034018</v>
      </c>
      <c r="H16" s="17">
        <f t="shared" si="1"/>
        <v>8.430000000000007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724.7</v>
      </c>
      <c r="F17" s="15">
        <v>734.63</v>
      </c>
      <c r="G17" s="16">
        <f t="shared" si="0"/>
        <v>1.3702221608941585</v>
      </c>
      <c r="H17" s="17">
        <f t="shared" si="1"/>
        <v>9.92999999999995</v>
      </c>
      <c r="I17" s="6"/>
    </row>
    <row r="18" spans="3:8" ht="18.75">
      <c r="C18" s="18" t="s">
        <v>12</v>
      </c>
      <c r="D18" s="19" t="s">
        <v>0</v>
      </c>
      <c r="E18" s="15">
        <v>154.77</v>
      </c>
      <c r="F18" s="15">
        <v>154.71</v>
      </c>
      <c r="G18" s="17">
        <f t="shared" si="0"/>
        <v>-0.038767202946303314</v>
      </c>
      <c r="H18" s="17">
        <f t="shared" si="1"/>
        <v>-0.060000000000002274</v>
      </c>
    </row>
    <row r="19" spans="3:8" ht="56.25">
      <c r="C19" s="18" t="s">
        <v>21</v>
      </c>
      <c r="D19" s="20" t="s">
        <v>1</v>
      </c>
      <c r="E19" s="15">
        <v>100.22</v>
      </c>
      <c r="F19" s="15">
        <v>100.04</v>
      </c>
      <c r="G19" s="16">
        <f t="shared" si="0"/>
        <v>-0.1796048692875587</v>
      </c>
      <c r="H19" s="17">
        <f t="shared" si="1"/>
        <v>-0.1799999999999926</v>
      </c>
    </row>
    <row r="20" spans="3:10" ht="56.25">
      <c r="C20" s="18" t="s">
        <v>22</v>
      </c>
      <c r="D20" s="20" t="s">
        <v>1</v>
      </c>
      <c r="E20" s="15">
        <v>97.19</v>
      </c>
      <c r="F20" s="15">
        <v>91.62</v>
      </c>
      <c r="G20" s="16">
        <f t="shared" si="0"/>
        <v>-5.7310422883012535</v>
      </c>
      <c r="H20" s="17">
        <f t="shared" si="1"/>
        <v>-5.569999999999993</v>
      </c>
      <c r="J20" s="8"/>
    </row>
    <row r="21" spans="3:10" ht="18.75">
      <c r="C21" s="18" t="s">
        <v>14</v>
      </c>
      <c r="D21" s="19" t="s">
        <v>13</v>
      </c>
      <c r="E21" s="15">
        <v>78.82</v>
      </c>
      <c r="F21" s="15">
        <v>74.9</v>
      </c>
      <c r="G21" s="16">
        <f t="shared" si="0"/>
        <v>-4.973357015985783</v>
      </c>
      <c r="H21" s="17">
        <f t="shared" si="1"/>
        <v>-3.9199999999999875</v>
      </c>
      <c r="I21" s="8"/>
      <c r="J21" s="8"/>
    </row>
    <row r="22" spans="3:8" ht="18.75">
      <c r="C22" s="18" t="s">
        <v>2</v>
      </c>
      <c r="D22" s="19" t="s">
        <v>0</v>
      </c>
      <c r="E22" s="15">
        <v>106.27</v>
      </c>
      <c r="F22" s="15">
        <v>105.65</v>
      </c>
      <c r="G22" s="16">
        <f t="shared" si="0"/>
        <v>-0.5834195916062868</v>
      </c>
      <c r="H22" s="17">
        <f t="shared" si="1"/>
        <v>-0.6199999999999903</v>
      </c>
    </row>
    <row r="23" spans="3:13" ht="18.75">
      <c r="C23" s="18" t="s">
        <v>23</v>
      </c>
      <c r="D23" s="19" t="s">
        <v>0</v>
      </c>
      <c r="E23" s="15">
        <v>970.2</v>
      </c>
      <c r="F23" s="15">
        <v>1001.48</v>
      </c>
      <c r="G23" s="16">
        <f t="shared" si="0"/>
        <v>3.2240775097917833</v>
      </c>
      <c r="H23" s="17">
        <f t="shared" si="1"/>
        <v>31.279999999999973</v>
      </c>
      <c r="K23" s="9"/>
      <c r="M23" s="14"/>
    </row>
    <row r="24" spans="3:8" ht="37.5">
      <c r="C24" s="18" t="s">
        <v>15</v>
      </c>
      <c r="D24" s="19" t="s">
        <v>0</v>
      </c>
      <c r="E24" s="15">
        <v>22.81</v>
      </c>
      <c r="F24" s="15">
        <v>22.81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65.91</v>
      </c>
      <c r="F25" s="15">
        <v>66.74</v>
      </c>
      <c r="G25" s="16">
        <f t="shared" si="0"/>
        <v>1.2592929752693038</v>
      </c>
      <c r="H25" s="17">
        <f t="shared" si="1"/>
        <v>0.8299999999999983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108.99</v>
      </c>
      <c r="F28" s="15">
        <v>109.03</v>
      </c>
      <c r="G28" s="16">
        <f t="shared" si="0"/>
        <v>0.0367006147353095</v>
      </c>
      <c r="H28" s="17">
        <f t="shared" si="1"/>
        <v>0.04000000000000625</v>
      </c>
    </row>
    <row r="29" spans="3:11" ht="18.75">
      <c r="C29" s="18" t="s">
        <v>4</v>
      </c>
      <c r="D29" s="19" t="s">
        <v>0</v>
      </c>
      <c r="E29" s="15">
        <v>74.72</v>
      </c>
      <c r="F29" s="15">
        <v>76.38</v>
      </c>
      <c r="G29" s="16">
        <f t="shared" si="0"/>
        <v>2.2216274089935695</v>
      </c>
      <c r="H29" s="17">
        <f t="shared" si="1"/>
        <v>1.6599999999999966</v>
      </c>
      <c r="K29" s="8"/>
    </row>
    <row r="30" spans="3:9" ht="18.75">
      <c r="C30" s="18" t="s">
        <v>19</v>
      </c>
      <c r="D30" s="19" t="s">
        <v>0</v>
      </c>
      <c r="E30" s="15">
        <v>172.15</v>
      </c>
      <c r="F30" s="15">
        <v>174.24</v>
      </c>
      <c r="G30" s="16">
        <f t="shared" si="0"/>
        <v>1.2140575079872207</v>
      </c>
      <c r="H30" s="17">
        <f t="shared" si="1"/>
        <v>2.0900000000000034</v>
      </c>
      <c r="I30" s="8"/>
    </row>
    <row r="31" spans="3:8" ht="18.75">
      <c r="C31" s="18" t="s">
        <v>5</v>
      </c>
      <c r="D31" s="19" t="s">
        <v>0</v>
      </c>
      <c r="E31" s="15">
        <v>84.21</v>
      </c>
      <c r="F31" s="15">
        <v>81.26</v>
      </c>
      <c r="G31" s="16">
        <f t="shared" si="0"/>
        <v>-3.5031468946680775</v>
      </c>
      <c r="H31" s="17">
        <f t="shared" si="1"/>
        <v>-2.9499999999999886</v>
      </c>
    </row>
    <row r="32" spans="3:8" ht="18.75">
      <c r="C32" s="18" t="s">
        <v>6</v>
      </c>
      <c r="D32" s="19" t="s">
        <v>0</v>
      </c>
      <c r="E32" s="15">
        <v>57.33</v>
      </c>
      <c r="F32" s="15">
        <v>57.33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84.38</v>
      </c>
      <c r="F33" s="15">
        <v>76.81</v>
      </c>
      <c r="G33" s="16">
        <f t="shared" si="0"/>
        <v>-8.971320218061138</v>
      </c>
      <c r="H33" s="17">
        <f t="shared" si="1"/>
        <v>-7.569999999999993</v>
      </c>
    </row>
    <row r="34" spans="3:8" ht="18.75">
      <c r="C34" s="18" t="s">
        <v>7</v>
      </c>
      <c r="D34" s="19" t="s">
        <v>0</v>
      </c>
      <c r="E34" s="15">
        <v>61.33</v>
      </c>
      <c r="F34" s="15">
        <v>67.33</v>
      </c>
      <c r="G34" s="16">
        <f t="shared" si="0"/>
        <v>9.783140388064567</v>
      </c>
      <c r="H34" s="17">
        <f t="shared" si="1"/>
        <v>6</v>
      </c>
    </row>
    <row r="35" spans="3:8" ht="18.75">
      <c r="C35" s="18" t="s">
        <v>8</v>
      </c>
      <c r="D35" s="19" t="s">
        <v>0</v>
      </c>
      <c r="E35" s="15">
        <v>76.08</v>
      </c>
      <c r="F35" s="15">
        <v>74.82</v>
      </c>
      <c r="G35" s="16">
        <f t="shared" si="0"/>
        <v>-1.6561514195583698</v>
      </c>
      <c r="H35" s="17">
        <f t="shared" si="1"/>
        <v>-1.2600000000000051</v>
      </c>
    </row>
    <row r="36" spans="3:8" ht="18.75">
      <c r="C36" s="18" t="s">
        <v>9</v>
      </c>
      <c r="D36" s="19" t="s">
        <v>0</v>
      </c>
      <c r="E36" s="15">
        <v>160.85</v>
      </c>
      <c r="F36" s="15">
        <v>163.73</v>
      </c>
      <c r="G36" s="16">
        <f t="shared" si="0"/>
        <v>1.7904880323282697</v>
      </c>
      <c r="H36" s="17">
        <f t="shared" si="1"/>
        <v>2.8799999999999955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2022-04-04T10:17:12Z</cp:lastPrinted>
  <dcterms:created xsi:type="dcterms:W3CDTF">2007-04-16T07:34:04Z</dcterms:created>
  <dcterms:modified xsi:type="dcterms:W3CDTF">2022-05-25T04:54:05Z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