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<sst xmlns="http://schemas.openxmlformats.org/spreadsheetml/2006/main" count="58" uniqueCount="36">
  <si>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</si>
  <si>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</si>
  <si>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</si>
  <si>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</si>
  <si>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</si>
  <si>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</si>
  <si>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</si>
  <si>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</si>
  <si>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</si>
  <si>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</si>
  <si>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</si>
  <si>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</si>
  <si>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</si>
  <si>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</si>
  <si>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</si>
  <si>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</si>
  <si>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</si>
  <si>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</si>
  <si>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</si>
  <si>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</si>
  <si>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</si>
  <si>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</si>
  <si>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</si>
  <si>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</si>
  <si>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</si>
  <si>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</si>
  <si>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</si>
  <si>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</si>
  <si>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</si>
  <si>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</si>
  <si>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</si>
  <si>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</si>
  <si>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19.04.2021</t>
  </si>
  <si>
    <t>средняя цена на 26.04.2021</t>
  </si>
  <si>
    <t>Еженедельный мониторинг розничных цен на основные продукты питания по городу Когалыму с 19.04.2021  по 26.04.2021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</si>
  <si>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16 видов товара, снижение цены наблюдается на 5 видов товара. На 26.04.2021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</si>
</sst>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5">
      <selection activeCell="L30" sqref="L3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250</v>
      </c>
      <c r="F13" s="22">
        <v>260</v>
      </c>
      <c r="G13" s="20">
        <f aca="true" t="shared" si="0" ref="G13:G37">F13/E13*100-100</f>
        <v>4</v>
      </c>
      <c r="H13" s="20">
        <f aca="true" t="shared" si="1" ref="H13:H37">F13-E13</f>
        <v>10</v>
      </c>
    </row>
    <row r="14" spans="3:8" ht="38.25" customHeight="1">
      <c r="C14" s="19" t="s">
        <v>29</v>
      </c>
      <c r="D14" s="14" t="s">
        <v>0</v>
      </c>
      <c r="E14" s="22">
        <v>390</v>
      </c>
      <c r="F14" s="22">
        <v>395</v>
      </c>
      <c r="G14" s="20">
        <f t="shared" si="0"/>
        <v>1.2820512820512704</v>
      </c>
      <c r="H14" s="20">
        <f t="shared" si="1"/>
        <v>5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430</v>
      </c>
      <c r="G15" s="20">
        <f t="shared" si="0"/>
        <v>2.3809523809523796</v>
      </c>
      <c r="H15" s="20">
        <f t="shared" si="1"/>
        <v>10</v>
      </c>
    </row>
    <row r="16" spans="3:8" ht="18.75">
      <c r="C16" s="19" t="s">
        <v>31</v>
      </c>
      <c r="D16" s="14" t="s">
        <v>0</v>
      </c>
      <c r="E16" s="22">
        <v>191.7</v>
      </c>
      <c r="F16" s="22">
        <v>192.95</v>
      </c>
      <c r="G16" s="20">
        <f t="shared" si="0"/>
        <v>0.6520605112154527</v>
      </c>
      <c r="H16" s="20">
        <f t="shared" si="1"/>
        <v>1.25</v>
      </c>
    </row>
    <row r="17" spans="3:8" ht="18.75">
      <c r="C17" s="19" t="s">
        <v>20</v>
      </c>
      <c r="D17" s="14" t="s">
        <v>0</v>
      </c>
      <c r="E17" s="22">
        <v>159.13</v>
      </c>
      <c r="F17" s="22">
        <v>159.13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533.56</v>
      </c>
      <c r="F18" s="22">
        <v>543.39</v>
      </c>
      <c r="G18" s="20">
        <f t="shared" si="0"/>
        <v>1.8423420046480317</v>
      </c>
      <c r="H18" s="20">
        <f t="shared" si="1"/>
        <v>9.830000000000041</v>
      </c>
      <c r="I18" s="6"/>
    </row>
    <row r="19" spans="3:8" ht="18.75">
      <c r="C19" s="19" t="s">
        <v>12</v>
      </c>
      <c r="D19" s="14" t="s">
        <v>0</v>
      </c>
      <c r="E19" s="22">
        <v>131.69</v>
      </c>
      <c r="F19" s="22">
        <v>135.6</v>
      </c>
      <c r="G19" s="20">
        <f t="shared" si="0"/>
        <v>2.969094084592598</v>
      </c>
      <c r="H19" s="20">
        <f t="shared" si="1"/>
        <v>3.9099999999999966</v>
      </c>
    </row>
    <row r="20" spans="3:8" ht="56.25">
      <c r="C20" s="19" t="s">
        <v>21</v>
      </c>
      <c r="D20" s="15" t="s">
        <v>1</v>
      </c>
      <c r="E20" s="22">
        <v>78.86</v>
      </c>
      <c r="F20" s="22">
        <v>81.73</v>
      </c>
      <c r="G20" s="20">
        <f t="shared" si="0"/>
        <v>3.639360892721271</v>
      </c>
      <c r="H20" s="20">
        <f t="shared" si="1"/>
        <v>2.8700000000000045</v>
      </c>
    </row>
    <row r="21" spans="3:10" ht="56.25">
      <c r="C21" s="19" t="s">
        <v>22</v>
      </c>
      <c r="D21" s="15" t="s">
        <v>1</v>
      </c>
      <c r="E21" s="22">
        <v>68.53</v>
      </c>
      <c r="F21" s="22">
        <v>68.09</v>
      </c>
      <c r="G21" s="20">
        <f t="shared" si="0"/>
        <v>-0.6420545746388342</v>
      </c>
      <c r="H21" s="20">
        <f t="shared" si="1"/>
        <v>-0.4399999999999977</v>
      </c>
      <c r="J21" s="8"/>
    </row>
    <row r="22" spans="3:10" ht="18.75">
      <c r="C22" s="19" t="s">
        <v>14</v>
      </c>
      <c r="D22" s="14" t="s">
        <v>13</v>
      </c>
      <c r="E22" s="22">
        <v>88.4</v>
      </c>
      <c r="F22" s="22">
        <v>91.75</v>
      </c>
      <c r="G22" s="20">
        <f t="shared" si="0"/>
        <v>3.7895927601809802</v>
      </c>
      <c r="H22" s="20">
        <f t="shared" si="1"/>
        <v>3.3499999999999943</v>
      </c>
      <c r="I22" s="8"/>
      <c r="J22" s="8"/>
    </row>
    <row r="23" spans="3:8" ht="18.75">
      <c r="C23" s="19" t="s">
        <v>2</v>
      </c>
      <c r="D23" s="14" t="s">
        <v>0</v>
      </c>
      <c r="E23" s="22">
        <v>59.93</v>
      </c>
      <c r="F23" s="22">
        <v>59.97</v>
      </c>
      <c r="G23" s="20">
        <f t="shared" si="0"/>
        <v>0.0667445352911642</v>
      </c>
      <c r="H23" s="20">
        <f t="shared" si="1"/>
        <v>0.03999999999999915</v>
      </c>
    </row>
    <row r="24" spans="3:13" ht="18.75">
      <c r="C24" s="19" t="s">
        <v>23</v>
      </c>
      <c r="D24" s="14" t="s">
        <v>0</v>
      </c>
      <c r="E24" s="22">
        <v>757.9</v>
      </c>
      <c r="F24" s="22">
        <v>757.9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16.25</v>
      </c>
      <c r="G25" s="20">
        <f t="shared" si="0"/>
        <v>1.753287413901063</v>
      </c>
      <c r="H25" s="20">
        <f t="shared" si="1"/>
        <v>0.27999999999999936</v>
      </c>
    </row>
    <row r="26" spans="3:8" ht="18.75">
      <c r="C26" s="19" t="s">
        <v>16</v>
      </c>
      <c r="D26" s="14" t="s">
        <v>0</v>
      </c>
      <c r="E26" s="22">
        <v>47.47</v>
      </c>
      <c r="F26" s="22">
        <v>49.34</v>
      </c>
      <c r="G26" s="20">
        <f t="shared" si="0"/>
        <v>3.9393301032230994</v>
      </c>
      <c r="H26" s="20">
        <f t="shared" si="1"/>
        <v>1.8700000000000045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94.61</v>
      </c>
      <c r="F29" s="22">
        <v>93.77</v>
      </c>
      <c r="G29" s="20">
        <f t="shared" si="0"/>
        <v>-0.8878554064052508</v>
      </c>
      <c r="H29" s="20">
        <f t="shared" si="1"/>
        <v>-0.8400000000000034</v>
      </c>
    </row>
    <row r="30" spans="3:11" ht="18.75">
      <c r="C30" s="19" t="s">
        <v>4</v>
      </c>
      <c r="D30" s="14" t="s">
        <v>0</v>
      </c>
      <c r="E30" s="22">
        <v>76.78</v>
      </c>
      <c r="F30" s="22">
        <v>79.26</v>
      </c>
      <c r="G30" s="20">
        <f t="shared" si="0"/>
        <v>3.2300078145350426</v>
      </c>
      <c r="H30" s="20">
        <f t="shared" si="1"/>
        <v>2.480000000000004</v>
      </c>
      <c r="K30" s="8"/>
    </row>
    <row r="31" spans="3:9" ht="18.75">
      <c r="C31" s="19" t="s">
        <v>19</v>
      </c>
      <c r="D31" s="14" t="s">
        <v>0</v>
      </c>
      <c r="E31" s="22">
        <v>108.17</v>
      </c>
      <c r="F31" s="22">
        <v>108.44</v>
      </c>
      <c r="G31" s="20">
        <f t="shared" si="0"/>
        <v>0.2496070999352895</v>
      </c>
      <c r="H31" s="20">
        <f t="shared" si="1"/>
        <v>0.269999999999996</v>
      </c>
      <c r="I31" s="8"/>
    </row>
    <row r="32" spans="3:8" ht="18.75">
      <c r="C32" s="19" t="s">
        <v>5</v>
      </c>
      <c r="D32" s="14" t="s">
        <v>0</v>
      </c>
      <c r="E32" s="22">
        <v>88.03</v>
      </c>
      <c r="F32" s="22">
        <v>84.81</v>
      </c>
      <c r="G32" s="20">
        <f t="shared" si="0"/>
        <v>-3.657843916846531</v>
      </c>
      <c r="H32" s="20">
        <f t="shared" si="1"/>
        <v>-3.219999999999999</v>
      </c>
    </row>
    <row r="33" spans="3:8" ht="18.75">
      <c r="C33" s="19" t="s">
        <v>6</v>
      </c>
      <c r="D33" s="14" t="s">
        <v>0</v>
      </c>
      <c r="E33" s="22">
        <v>38.96</v>
      </c>
      <c r="F33" s="22">
        <v>38</v>
      </c>
      <c r="G33" s="20">
        <f t="shared" si="0"/>
        <v>-2.4640657084189</v>
      </c>
      <c r="H33" s="20">
        <f t="shared" si="1"/>
        <v>-0.9600000000000009</v>
      </c>
    </row>
    <row r="34" spans="3:8" ht="18.75">
      <c r="C34" s="19" t="s">
        <v>24</v>
      </c>
      <c r="D34" s="14" t="s">
        <v>0</v>
      </c>
      <c r="E34" s="22">
        <v>32.38</v>
      </c>
      <c r="F34" s="22">
        <v>33.56</v>
      </c>
      <c r="G34" s="20">
        <f t="shared" si="0"/>
        <v>3.6442248301420648</v>
      </c>
      <c r="H34" s="20">
        <f t="shared" si="1"/>
        <v>1.1799999999999997</v>
      </c>
    </row>
    <row r="35" spans="3:8" ht="18.75">
      <c r="C35" s="19" t="s">
        <v>7</v>
      </c>
      <c r="D35" s="14" t="s">
        <v>0</v>
      </c>
      <c r="E35" s="22">
        <v>33.8</v>
      </c>
      <c r="F35" s="22">
        <v>34.24</v>
      </c>
      <c r="G35" s="20">
        <f t="shared" si="0"/>
        <v>1.3017751479290212</v>
      </c>
      <c r="H35" s="20">
        <f t="shared" si="1"/>
        <v>0.44000000000000483</v>
      </c>
    </row>
    <row r="36" spans="3:8" ht="18.75">
      <c r="C36" s="19" t="s">
        <v>8</v>
      </c>
      <c r="D36" s="14" t="s">
        <v>0</v>
      </c>
      <c r="E36" s="22">
        <v>47.78</v>
      </c>
      <c r="F36" s="22">
        <v>49.89</v>
      </c>
      <c r="G36" s="20">
        <f t="shared" si="0"/>
        <v>4.416073670992034</v>
      </c>
      <c r="H36" s="20">
        <f t="shared" si="1"/>
        <v>2.1099999999999994</v>
      </c>
    </row>
    <row r="37" spans="3:8" ht="18.75">
      <c r="C37" s="19" t="s">
        <v>9</v>
      </c>
      <c r="D37" s="14" t="s">
        <v>0</v>
      </c>
      <c r="E37" s="22">
        <v>141.8</v>
      </c>
      <c r="F37" s="22">
        <v>140.36</v>
      </c>
      <c r="G37" s="20">
        <f t="shared" si="0"/>
        <v>-1.015514809590968</v>
      </c>
      <c r="H37" s="20">
        <f t="shared" si="1"/>
        <v>-1.4399999999999977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2021-04-28T06:05:12Z</dcterms:modified>
  <cp:category/>
  <cp:version/>
  <cp:contentType/>
  <cp:contentStatus/>
</cp:coreProperties>
</file>