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5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<sst xmlns="http://schemas.openxmlformats.org/spreadsheetml/2006/main" count="58" uniqueCount="36">
  <si>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кг</t>
  </si>
  <si>
    <t>литр</t>
  </si>
  <si>
    <t>Сахар-песок</t>
  </si>
  <si>
    <t>Рис шлифованный</t>
  </si>
  <si>
    <t>Пшено</t>
  </si>
  <si>
    <t>Вермишель</t>
  </si>
  <si>
    <t>Картофель</t>
  </si>
  <si>
    <t xml:space="preserve">Лук репчатый </t>
  </si>
  <si>
    <t>Морковь</t>
  </si>
  <si>
    <t>Яблоки</t>
  </si>
  <si>
    <t>Единицы измере- ния</t>
  </si>
  <si>
    <t>Масло сливочное</t>
  </si>
  <si>
    <t>Масло подсолнечное</t>
  </si>
  <si>
    <t>10 шт.</t>
  </si>
  <si>
    <t>Яйца куриные</t>
  </si>
  <si>
    <t>Соль поваренная пищевая (не йодированная)</t>
  </si>
  <si>
    <t>Мука пшеничная (в/с, 1 сорта)</t>
  </si>
  <si>
    <t>Хлеб ржаной, ржано-пшеничный</t>
  </si>
  <si>
    <t>Хлеб и хлебобулочные изделия из муки 1, 2 сорта</t>
  </si>
  <si>
    <t>Крупа гречневая -ядрица</t>
  </si>
  <si>
    <t>Рыба мороженая неразделанная</t>
  </si>
  <si>
    <t xml:space="preserve">Молоко питьевое цельное пастеризованное жирностью                2,5-3,2 % </t>
  </si>
  <si>
    <t xml:space="preserve">Молоко питьевое цельное стерилизованное жирностью                2,5-3,2 % </t>
  </si>
  <si>
    <t>Чай черный байховый</t>
  </si>
  <si>
    <t xml:space="preserve">Капуста белокочанная свежая </t>
  </si>
  <si>
    <t>Наименование товара</t>
  </si>
  <si>
    <t>отклонение в %</t>
  </si>
  <si>
    <t>отклонение в руб.</t>
  </si>
  <si>
    <t>Свинина (кроме бескостного мяса)</t>
  </si>
  <si>
    <t>Говядина(кроме бескостного мяса)</t>
  </si>
  <si>
    <t>Баранина(кроме бескостного мяса)</t>
  </si>
  <si>
    <t>Куры (кроме окорочков)</t>
  </si>
  <si>
    <t>средняя цена на 30.08.2021</t>
  </si>
  <si>
    <t>средняя цена на 06.09.2021</t>
  </si>
  <si>
    <t>Еженедельный мониторинг розничных цен на основные продукты питания по городу Когалыму с  30.08.2021  по 06.09.2021 (по информации БУ ХМАО-Югры "Региональный аналитический центр" )</t>
  </si>
  <si>
    <t xml:space="preserve">За рассматриваемый период в городе Когалыме повышение цены наблюдается на 4 вида товара, снижение цены наблюдается на 6 видов товара. На 06.09.2021 город Когалым по стоимости набора из 25 наименований продуктов питания занимает 5 место в рейтинге среди 13 городов округа. 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</si>
</sst>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-FC19]d\ mmmm\ yyyy\ &quot;г.&quot;"/>
    <numFmt numFmtId="186" formatCode="000000"/>
    <numFmt numFmtId="187" formatCode="0.000"/>
    <numFmt numFmtId="188" formatCode="0.0"/>
    <numFmt numFmtId="189" formatCode="[$€-2]\ ###,000_);[Red]\([$€-2]\ ###,000\)"/>
    <numFmt numFmtId="190" formatCode="0.000000"/>
    <numFmt numFmtId="191" formatCode="0.00000"/>
    <numFmt numFmtId="192" formatCode="0.0000"/>
    <numFmt numFmtId="193" formatCode="0.00_ ;[Red]\-0.00\ "/>
    <numFmt numFmtId="194" formatCode="0_ ;[Red]\-0\ "/>
    <numFmt numFmtId="195" formatCode="[$-419]dd/mm/yyyy"/>
    <numFmt numFmtId="196" formatCode="0.0_ ;[Red]\-0.0\ "/>
  </numFmts>
  <fonts count="44">
    <font>
      <sz val="10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/>
      <protection locked="0"/>
    </xf>
    <xf numFmtId="2" fontId="1" fillId="0" borderId="0" xfId="0" applyNumberFormat="1" applyFont="1" applyFill="1" applyAlignment="1" applyProtection="1">
      <alignment/>
      <protection locked="0"/>
    </xf>
    <xf numFmtId="0" fontId="1" fillId="32" borderId="0" xfId="0" applyFont="1" applyFill="1" applyAlignment="1" applyProtection="1">
      <alignment/>
      <protection locked="0"/>
    </xf>
    <xf numFmtId="2" fontId="1" fillId="32" borderId="0" xfId="0" applyNumberFormat="1" applyFont="1" applyFill="1" applyAlignment="1" applyProtection="1">
      <alignment/>
      <protection locked="0"/>
    </xf>
    <xf numFmtId="1" fontId="1" fillId="0" borderId="0" xfId="0" applyNumberFormat="1" applyFont="1" applyFill="1" applyAlignment="1" applyProtection="1">
      <alignment/>
      <protection locked="0"/>
    </xf>
    <xf numFmtId="0" fontId="6" fillId="32" borderId="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/>
    </xf>
    <xf numFmtId="2" fontId="6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192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43" fillId="32" borderId="10" xfId="0" applyFont="1" applyFill="1" applyBorder="1" applyAlignment="1">
      <alignment horizontal="center" vertical="center"/>
    </xf>
    <xf numFmtId="0" fontId="43" fillId="32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shrinkToFit="1"/>
      <protection hidden="1"/>
    </xf>
    <xf numFmtId="0" fontId="43" fillId="0" borderId="10" xfId="0" applyFont="1" applyFill="1" applyBorder="1" applyAlignment="1" applyProtection="1">
      <alignment horizontal="center" vertical="center" wrapText="1" shrinkToFit="1"/>
      <protection hidden="1"/>
    </xf>
    <xf numFmtId="0" fontId="43" fillId="33" borderId="10" xfId="0" applyFont="1" applyFill="1" applyBorder="1" applyAlignment="1" applyProtection="1">
      <alignment horizontal="center" vertical="center" wrapText="1" shrinkToFit="1"/>
      <protection hidden="1"/>
    </xf>
    <xf numFmtId="0" fontId="6" fillId="32" borderId="10" xfId="0" applyFont="1" applyFill="1" applyBorder="1" applyAlignment="1">
      <alignment horizontal="left" vertical="center" wrapText="1"/>
    </xf>
    <xf numFmtId="2" fontId="1" fillId="33" borderId="0" xfId="0" applyNumberFormat="1" applyFont="1" applyFill="1" applyAlignment="1" applyProtection="1">
      <alignment/>
      <protection locked="0"/>
    </xf>
    <xf numFmtId="2" fontId="8" fillId="33" borderId="10" xfId="0" applyNumberFormat="1" applyFont="1" applyFill="1" applyBorder="1" applyAlignment="1" applyProtection="1">
      <alignment horizontal="center" vertical="center" wrapText="1" shrinkToFit="1"/>
      <protection hidden="1"/>
    </xf>
    <xf numFmtId="196" fontId="7" fillId="0" borderId="10" xfId="0" applyNumberFormat="1" applyFont="1" applyFill="1" applyBorder="1" applyAlignment="1" applyProtection="1">
      <alignment horizontal="center" vertical="center"/>
      <protection locked="0"/>
    </xf>
    <xf numFmtId="193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tabSelected="1" zoomScale="70" zoomScaleNormal="70" zoomScalePageLayoutView="0" workbookViewId="0" topLeftCell="A12">
      <selection activeCell="Q22" sqref="Q22"/>
    </sheetView>
  </sheetViews>
  <sheetFormatPr defaultColWidth="9.00390625" defaultRowHeight="12.75"/>
  <cols>
    <col min="1" max="1" width="1.25" style="2" customWidth="1"/>
    <col min="2" max="2" width="0.875" style="2" customWidth="1"/>
    <col min="3" max="3" width="41.125" style="3" customWidth="1"/>
    <col min="4" max="4" width="11.625" style="4" customWidth="1"/>
    <col min="5" max="5" width="13.375" style="4" customWidth="1"/>
    <col min="6" max="6" width="13.25390625" style="3" customWidth="1"/>
    <col min="7" max="7" width="14.25390625" style="6" customWidth="1"/>
    <col min="8" max="8" width="14.375" style="6" customWidth="1"/>
    <col min="9" max="16384" width="9.125" style="6" customWidth="1"/>
  </cols>
  <sheetData>
    <row r="1" spans="3:6" s="2" customFormat="1" ht="63.75" customHeight="1" hidden="1">
      <c r="C1" s="3"/>
      <c r="D1" s="4"/>
      <c r="E1" s="4"/>
      <c r="F1" s="3"/>
    </row>
    <row r="2" spans="3:6" s="2" customFormat="1" ht="18" hidden="1">
      <c r="C2" s="3"/>
      <c r="D2" s="4"/>
      <c r="E2" s="4"/>
      <c r="F2" s="3"/>
    </row>
    <row r="3" spans="3:6" s="2" customFormat="1" ht="13.5" customHeight="1" hidden="1">
      <c r="C3" s="26"/>
      <c r="D3" s="26"/>
      <c r="E3" s="26"/>
      <c r="F3" s="26"/>
    </row>
    <row r="4" spans="3:6" s="2" customFormat="1" ht="18" hidden="1">
      <c r="C4" s="1"/>
      <c r="D4" s="1"/>
      <c r="E4" s="1"/>
      <c r="F4" s="1"/>
    </row>
    <row r="5" spans="3:6" s="2" customFormat="1" ht="18" hidden="1">
      <c r="C5" s="1"/>
      <c r="D5" s="1"/>
      <c r="E5" s="1"/>
      <c r="F5" s="1"/>
    </row>
    <row r="6" spans="3:6" s="2" customFormat="1" ht="18" hidden="1">
      <c r="C6" s="1"/>
      <c r="D6" s="1"/>
      <c r="E6" s="1"/>
      <c r="F6" s="1"/>
    </row>
    <row r="7" spans="3:6" s="2" customFormat="1" ht="18" hidden="1">
      <c r="C7" s="1"/>
      <c r="D7" s="1"/>
      <c r="E7" s="1"/>
      <c r="F7" s="1"/>
    </row>
    <row r="8" spans="3:6" s="2" customFormat="1" ht="18" hidden="1">
      <c r="C8" s="1"/>
      <c r="D8" s="1"/>
      <c r="E8" s="1"/>
      <c r="F8" s="1"/>
    </row>
    <row r="9" spans="3:8" s="2" customFormat="1" ht="7.5" customHeight="1">
      <c r="C9" s="24" t="s">
        <v>34</v>
      </c>
      <c r="D9" s="24"/>
      <c r="E9" s="24"/>
      <c r="F9" s="24"/>
      <c r="G9" s="24"/>
      <c r="H9" s="24"/>
    </row>
    <row r="10" spans="1:8" s="5" customFormat="1" ht="63.75" customHeight="1">
      <c r="A10" s="2"/>
      <c r="B10" s="2"/>
      <c r="C10" s="24"/>
      <c r="D10" s="24"/>
      <c r="E10" s="24"/>
      <c r="F10" s="24"/>
      <c r="G10" s="24"/>
      <c r="H10" s="24"/>
    </row>
    <row r="11" spans="1:8" s="5" customFormat="1" ht="15" customHeight="1">
      <c r="A11" s="2"/>
      <c r="B11" s="2"/>
      <c r="C11" s="24"/>
      <c r="D11" s="24"/>
      <c r="E11" s="24"/>
      <c r="F11" s="24"/>
      <c r="G11" s="24"/>
      <c r="H11" s="24"/>
    </row>
    <row r="12" spans="3:8" ht="66.75" customHeight="1">
      <c r="C12" s="16" t="s">
        <v>25</v>
      </c>
      <c r="D12" s="17" t="s">
        <v>10</v>
      </c>
      <c r="E12" s="18" t="s">
        <v>32</v>
      </c>
      <c r="F12" s="18" t="s">
        <v>33</v>
      </c>
      <c r="G12" s="17" t="s">
        <v>26</v>
      </c>
      <c r="H12" s="17" t="s">
        <v>27</v>
      </c>
    </row>
    <row r="13" spans="3:8" ht="36.75" customHeight="1">
      <c r="C13" s="19" t="s">
        <v>28</v>
      </c>
      <c r="D13" s="14" t="s">
        <v>0</v>
      </c>
      <c r="E13" s="21">
        <v>282.49</v>
      </c>
      <c r="F13" s="21">
        <v>282.49</v>
      </c>
      <c r="G13" s="22">
        <f aca="true" t="shared" si="0" ref="G13:G37">F13/E13*100-100</f>
        <v>0</v>
      </c>
      <c r="H13" s="23">
        <f aca="true" t="shared" si="1" ref="H13:H37">F13-E13</f>
        <v>0</v>
      </c>
    </row>
    <row r="14" spans="3:8" ht="38.25" customHeight="1">
      <c r="C14" s="19" t="s">
        <v>29</v>
      </c>
      <c r="D14" s="14" t="s">
        <v>0</v>
      </c>
      <c r="E14" s="21">
        <v>434.74</v>
      </c>
      <c r="F14" s="21">
        <v>434.74</v>
      </c>
      <c r="G14" s="22">
        <f t="shared" si="0"/>
        <v>0</v>
      </c>
      <c r="H14" s="23">
        <f t="shared" si="1"/>
        <v>0</v>
      </c>
    </row>
    <row r="15" spans="3:8" ht="18.75" customHeight="1">
      <c r="C15" s="19" t="s">
        <v>30</v>
      </c>
      <c r="D15" s="14" t="s">
        <v>0</v>
      </c>
      <c r="E15" s="21">
        <v>519.13</v>
      </c>
      <c r="F15" s="21">
        <v>519.13</v>
      </c>
      <c r="G15" s="22">
        <f t="shared" si="0"/>
        <v>0</v>
      </c>
      <c r="H15" s="23">
        <f t="shared" si="1"/>
        <v>0</v>
      </c>
    </row>
    <row r="16" spans="3:8" ht="18.75">
      <c r="C16" s="19" t="s">
        <v>31</v>
      </c>
      <c r="D16" s="14" t="s">
        <v>0</v>
      </c>
      <c r="E16" s="21">
        <v>192.88</v>
      </c>
      <c r="F16" s="21">
        <v>192.88</v>
      </c>
      <c r="G16" s="22">
        <f t="shared" si="0"/>
        <v>0</v>
      </c>
      <c r="H16" s="23">
        <f t="shared" si="1"/>
        <v>0</v>
      </c>
    </row>
    <row r="17" spans="3:8" ht="18.75">
      <c r="C17" s="19" t="s">
        <v>20</v>
      </c>
      <c r="D17" s="14" t="s">
        <v>0</v>
      </c>
      <c r="E17" s="21">
        <v>165.46</v>
      </c>
      <c r="F17" s="21">
        <v>168.65</v>
      </c>
      <c r="G17" s="22">
        <f t="shared" si="0"/>
        <v>1.9279584189532102</v>
      </c>
      <c r="H17" s="23">
        <f t="shared" si="1"/>
        <v>3.1899999999999977</v>
      </c>
    </row>
    <row r="18" spans="1:9" s="8" customFormat="1" ht="18.75">
      <c r="A18" s="7"/>
      <c r="B18" s="7"/>
      <c r="C18" s="19" t="s">
        <v>11</v>
      </c>
      <c r="D18" s="14" t="s">
        <v>0</v>
      </c>
      <c r="E18" s="21">
        <v>539.56</v>
      </c>
      <c r="F18" s="21">
        <v>539.56</v>
      </c>
      <c r="G18" s="22">
        <f t="shared" si="0"/>
        <v>0</v>
      </c>
      <c r="H18" s="23">
        <f t="shared" si="1"/>
        <v>0</v>
      </c>
      <c r="I18" s="6"/>
    </row>
    <row r="19" spans="3:8" ht="18.75">
      <c r="C19" s="19" t="s">
        <v>12</v>
      </c>
      <c r="D19" s="14" t="s">
        <v>0</v>
      </c>
      <c r="E19" s="21">
        <v>145.55</v>
      </c>
      <c r="F19" s="21">
        <v>145.39</v>
      </c>
      <c r="G19" s="22">
        <f t="shared" si="0"/>
        <v>-0.10992785984200282</v>
      </c>
      <c r="H19" s="23">
        <f t="shared" si="1"/>
        <v>-0.160000000000025</v>
      </c>
    </row>
    <row r="20" spans="3:8" ht="56.25">
      <c r="C20" s="19" t="s">
        <v>21</v>
      </c>
      <c r="D20" s="15" t="s">
        <v>1</v>
      </c>
      <c r="E20" s="21">
        <v>78.16</v>
      </c>
      <c r="F20" s="21">
        <v>78.16</v>
      </c>
      <c r="G20" s="22">
        <f t="shared" si="0"/>
        <v>0</v>
      </c>
      <c r="H20" s="23">
        <f t="shared" si="1"/>
        <v>0</v>
      </c>
    </row>
    <row r="21" spans="3:10" ht="56.25">
      <c r="C21" s="19" t="s">
        <v>22</v>
      </c>
      <c r="D21" s="15" t="s">
        <v>1</v>
      </c>
      <c r="E21" s="21">
        <v>61.57</v>
      </c>
      <c r="F21" s="21">
        <v>62.01</v>
      </c>
      <c r="G21" s="22">
        <f t="shared" si="0"/>
        <v>0.7146337502030207</v>
      </c>
      <c r="H21" s="23">
        <f t="shared" si="1"/>
        <v>0.4399999999999977</v>
      </c>
      <c r="J21" s="8"/>
    </row>
    <row r="22" spans="3:10" ht="18.75">
      <c r="C22" s="19" t="s">
        <v>14</v>
      </c>
      <c r="D22" s="14" t="s">
        <v>13</v>
      </c>
      <c r="E22" s="21">
        <v>62.75</v>
      </c>
      <c r="F22" s="21">
        <v>63.34</v>
      </c>
      <c r="G22" s="22">
        <f t="shared" si="0"/>
        <v>0.9402390438247039</v>
      </c>
      <c r="H22" s="23">
        <f t="shared" si="1"/>
        <v>0.5900000000000034</v>
      </c>
      <c r="I22" s="8"/>
      <c r="J22" s="8"/>
    </row>
    <row r="23" spans="3:8" ht="18.75">
      <c r="C23" s="19" t="s">
        <v>2</v>
      </c>
      <c r="D23" s="14" t="s">
        <v>0</v>
      </c>
      <c r="E23" s="21">
        <v>58.19</v>
      </c>
      <c r="F23" s="21">
        <v>57.12</v>
      </c>
      <c r="G23" s="22">
        <f t="shared" si="0"/>
        <v>-1.8388039181990052</v>
      </c>
      <c r="H23" s="23">
        <f t="shared" si="1"/>
        <v>-1.0700000000000003</v>
      </c>
    </row>
    <row r="24" spans="3:13" ht="18.75">
      <c r="C24" s="19" t="s">
        <v>23</v>
      </c>
      <c r="D24" s="14" t="s">
        <v>0</v>
      </c>
      <c r="E24" s="21">
        <v>808.64</v>
      </c>
      <c r="F24" s="21">
        <v>808.64</v>
      </c>
      <c r="G24" s="22">
        <f t="shared" si="0"/>
        <v>0</v>
      </c>
      <c r="H24" s="23">
        <f t="shared" si="1"/>
        <v>0</v>
      </c>
      <c r="K24" s="9"/>
      <c r="M24" s="20"/>
    </row>
    <row r="25" spans="3:8" ht="37.5">
      <c r="C25" s="19" t="s">
        <v>15</v>
      </c>
      <c r="D25" s="14" t="s">
        <v>0</v>
      </c>
      <c r="E25" s="21">
        <v>16.11</v>
      </c>
      <c r="F25" s="21">
        <v>16.11</v>
      </c>
      <c r="G25" s="22">
        <f t="shared" si="0"/>
        <v>0</v>
      </c>
      <c r="H25" s="23">
        <f t="shared" si="1"/>
        <v>0</v>
      </c>
    </row>
    <row r="26" spans="3:8" ht="18.75">
      <c r="C26" s="19" t="s">
        <v>16</v>
      </c>
      <c r="D26" s="14" t="s">
        <v>0</v>
      </c>
      <c r="E26" s="21">
        <v>48.69</v>
      </c>
      <c r="F26" s="21">
        <v>48.76</v>
      </c>
      <c r="G26" s="22">
        <f t="shared" si="0"/>
        <v>0.14376668720477426</v>
      </c>
      <c r="H26" s="23">
        <f t="shared" si="1"/>
        <v>0.07000000000000028</v>
      </c>
    </row>
    <row r="27" spans="3:8" ht="18.75">
      <c r="C27" s="19" t="s">
        <v>17</v>
      </c>
      <c r="D27" s="14" t="s">
        <v>0</v>
      </c>
      <c r="E27" s="21">
        <v>66.67</v>
      </c>
      <c r="F27" s="21">
        <v>66.67</v>
      </c>
      <c r="G27" s="22">
        <f t="shared" si="0"/>
        <v>0</v>
      </c>
      <c r="H27" s="23">
        <f t="shared" si="1"/>
        <v>0</v>
      </c>
    </row>
    <row r="28" spans="3:8" ht="37.5">
      <c r="C28" s="19" t="s">
        <v>18</v>
      </c>
      <c r="D28" s="14" t="s">
        <v>0</v>
      </c>
      <c r="E28" s="21">
        <v>66.33</v>
      </c>
      <c r="F28" s="21">
        <v>66.33</v>
      </c>
      <c r="G28" s="22">
        <f t="shared" si="0"/>
        <v>0</v>
      </c>
      <c r="H28" s="23">
        <f t="shared" si="1"/>
        <v>0</v>
      </c>
    </row>
    <row r="29" spans="3:8" ht="18.75">
      <c r="C29" s="19" t="s">
        <v>3</v>
      </c>
      <c r="D29" s="14" t="s">
        <v>0</v>
      </c>
      <c r="E29" s="21">
        <v>91.66</v>
      </c>
      <c r="F29" s="21">
        <v>91.66</v>
      </c>
      <c r="G29" s="22">
        <f t="shared" si="0"/>
        <v>0</v>
      </c>
      <c r="H29" s="23">
        <f t="shared" si="1"/>
        <v>0</v>
      </c>
    </row>
    <row r="30" spans="3:11" ht="18.75">
      <c r="C30" s="19" t="s">
        <v>4</v>
      </c>
      <c r="D30" s="14" t="s">
        <v>0</v>
      </c>
      <c r="E30" s="21">
        <v>69.68</v>
      </c>
      <c r="F30" s="21">
        <v>69.68</v>
      </c>
      <c r="G30" s="22">
        <f t="shared" si="0"/>
        <v>0</v>
      </c>
      <c r="H30" s="23">
        <f t="shared" si="1"/>
        <v>0</v>
      </c>
      <c r="K30" s="8"/>
    </row>
    <row r="31" spans="3:9" ht="18.75">
      <c r="C31" s="19" t="s">
        <v>19</v>
      </c>
      <c r="D31" s="14" t="s">
        <v>0</v>
      </c>
      <c r="E31" s="21">
        <v>107.44</v>
      </c>
      <c r="F31" s="21">
        <v>107.44</v>
      </c>
      <c r="G31" s="22">
        <f t="shared" si="0"/>
        <v>0</v>
      </c>
      <c r="H31" s="23">
        <f t="shared" si="1"/>
        <v>0</v>
      </c>
      <c r="I31" s="8"/>
    </row>
    <row r="32" spans="3:8" ht="18.75">
      <c r="C32" s="19" t="s">
        <v>5</v>
      </c>
      <c r="D32" s="14" t="s">
        <v>0</v>
      </c>
      <c r="E32" s="21">
        <v>76.7</v>
      </c>
      <c r="F32" s="21">
        <v>76.7</v>
      </c>
      <c r="G32" s="22">
        <f t="shared" si="0"/>
        <v>0</v>
      </c>
      <c r="H32" s="23">
        <f t="shared" si="1"/>
        <v>0</v>
      </c>
    </row>
    <row r="33" spans="3:8" ht="18.75">
      <c r="C33" s="19" t="s">
        <v>6</v>
      </c>
      <c r="D33" s="14" t="s">
        <v>0</v>
      </c>
      <c r="E33" s="21">
        <v>43.29</v>
      </c>
      <c r="F33" s="21">
        <v>41.07</v>
      </c>
      <c r="G33" s="22">
        <f t="shared" si="0"/>
        <v>-5.128205128205124</v>
      </c>
      <c r="H33" s="23">
        <f t="shared" si="1"/>
        <v>-2.219999999999999</v>
      </c>
    </row>
    <row r="34" spans="3:8" ht="18.75">
      <c r="C34" s="19" t="s">
        <v>24</v>
      </c>
      <c r="D34" s="14" t="s">
        <v>0</v>
      </c>
      <c r="E34" s="21">
        <v>52.66</v>
      </c>
      <c r="F34" s="21">
        <v>51.95</v>
      </c>
      <c r="G34" s="22">
        <f t="shared" si="0"/>
        <v>-1.3482719331560844</v>
      </c>
      <c r="H34" s="23">
        <f t="shared" si="1"/>
        <v>-0.7099999999999937</v>
      </c>
    </row>
    <row r="35" spans="3:8" ht="18.75">
      <c r="C35" s="19" t="s">
        <v>7</v>
      </c>
      <c r="D35" s="14" t="s">
        <v>0</v>
      </c>
      <c r="E35" s="21">
        <v>39.23</v>
      </c>
      <c r="F35" s="21">
        <v>39.23</v>
      </c>
      <c r="G35" s="22">
        <f t="shared" si="0"/>
        <v>0</v>
      </c>
      <c r="H35" s="23">
        <f t="shared" si="1"/>
        <v>0</v>
      </c>
    </row>
    <row r="36" spans="3:8" ht="18.75">
      <c r="C36" s="19" t="s">
        <v>8</v>
      </c>
      <c r="D36" s="14" t="s">
        <v>0</v>
      </c>
      <c r="E36" s="21">
        <v>63.03</v>
      </c>
      <c r="F36" s="21">
        <v>62.31</v>
      </c>
      <c r="G36" s="22">
        <f t="shared" si="0"/>
        <v>-1.1423131841980023</v>
      </c>
      <c r="H36" s="23">
        <f t="shared" si="1"/>
        <v>-0.7199999999999989</v>
      </c>
    </row>
    <row r="37" spans="3:8" ht="18.75">
      <c r="C37" s="19" t="s">
        <v>9</v>
      </c>
      <c r="D37" s="14" t="s">
        <v>0</v>
      </c>
      <c r="E37" s="21">
        <v>139.8</v>
      </c>
      <c r="F37" s="21">
        <v>135.41</v>
      </c>
      <c r="G37" s="22">
        <f t="shared" si="0"/>
        <v>-3.140200286123047</v>
      </c>
      <c r="H37" s="23">
        <f t="shared" si="1"/>
        <v>-4.390000000000015</v>
      </c>
    </row>
    <row r="38" spans="3:7" ht="6" customHeight="1">
      <c r="C38" s="10"/>
      <c r="D38" s="11"/>
      <c r="E38" s="12"/>
      <c r="F38" s="13"/>
      <c r="G38" s="8"/>
    </row>
    <row r="39" spans="3:8" ht="78" customHeight="1">
      <c r="C39" s="25" t="s">
        <v>35</v>
      </c>
      <c r="D39" s="25"/>
      <c r="E39" s="25"/>
      <c r="F39" s="25"/>
      <c r="G39" s="25"/>
      <c r="H39" s="25"/>
    </row>
    <row r="40" ht="18">
      <c r="F40" s="4"/>
    </row>
    <row r="41" ht="18">
      <c r="F41" s="4"/>
    </row>
    <row r="42" ht="18">
      <c r="F42" s="4"/>
    </row>
    <row r="43" ht="18">
      <c r="F43" s="4"/>
    </row>
    <row r="44" ht="18">
      <c r="F44" s="4"/>
    </row>
    <row r="45" ht="18">
      <c r="F45" s="4"/>
    </row>
    <row r="46" ht="18">
      <c r="F46" s="4"/>
    </row>
  </sheetData>
  <sheetProtection/>
  <mergeCells count="3">
    <mergeCell ref="C9:H11"/>
    <mergeCell ref="C39:H39"/>
    <mergeCell ref="C3:F3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E13:F38">
      <formula1>0</formula1>
    </dataValidation>
  </dataValidations>
  <printOptions/>
  <pageMargins left="0.6692913385826772" right="0.984251968503937" top="0.984251968503937" bottom="0.984251968503937" header="0.5118110236220472" footer="0.5118110236220472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BankRP</dc:creator>
  <cp:keywords/>
  <dc:description/>
  <cp:lastModifiedBy>Рудакова Любовь Александровна</cp:lastModifiedBy>
  <cp:lastPrinted>2020-01-21T07:26:37Z</cp:lastPrinted>
  <dcterms:created xsi:type="dcterms:W3CDTF">2007-04-16T07:34:04Z</dcterms:created>
  <dcterms:modified xsi:type="dcterms:W3CDTF">2021-09-07T06:03:56Z</dcterms:modified>
  <cp:category/>
  <cp:version/>
  <cp:contentType/>
  <cp:contentStatus/>
</cp:coreProperties>
</file>