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КС и ЖКК\МП 2907\"/>
    </mc:Choice>
  </mc:AlternateContent>
  <bookViews>
    <workbookView xWindow="0" yWindow="0" windowWidth="25200" windowHeight="13110"/>
  </bookViews>
  <sheets>
    <sheet name="МП СОГХ" sheetId="1" r:id="rId1"/>
  </sheets>
  <definedNames>
    <definedName name="Z_06A69783_2FAA_4B05_9CD3_C97C7DF94659_.wvu.Cols" localSheetId="0" hidden="1">'МП СОГХ'!$S:$S</definedName>
    <definedName name="Z_0A7892A9_C788_4A52_B70F_E061EF7EBA75_.wvu.Cols" localSheetId="0" hidden="1">'МП СОГХ'!$S:$S</definedName>
    <definedName name="Z_0E67524B_A824_49FB_A67D_C1771603425D_.wvu.Cols" localSheetId="0" hidden="1">'МП СОГХ'!$S:$S</definedName>
    <definedName name="Z_2632A833_96F5_4A25_97EB_81ED19BC2F66_.wvu.Cols" localSheetId="0" hidden="1">'МП СОГХ'!$S:$S</definedName>
    <definedName name="Z_289EDABA_C5A9_419A_80C6_5151B0E77175_.wvu.Cols" localSheetId="0" hidden="1">'МП СОГХ'!$S:$S</definedName>
    <definedName name="Z_29B41C1A_DE4D_4DEA_B90B_19C46C754CB5_.wvu.Cols" localSheetId="0" hidden="1">'МП СОГХ'!$S:$S</definedName>
    <definedName name="Z_29B41C1A_DE4D_4DEA_B90B_19C46C754CB5_.wvu.PrintArea" localSheetId="0" hidden="1">'МП СОГХ'!$A$1:$T$14</definedName>
    <definedName name="Z_2BD323B3_0AFD_4A0F_92BE_DE4822DF2931_.wvu.Cols" localSheetId="0" hidden="1">'МП СОГХ'!$S:$S</definedName>
    <definedName name="Z_3A1AD47D_D360_494C_B851_D14B33F8032B_.wvu.Cols" localSheetId="0" hidden="1">'МП СОГХ'!$S:$S</definedName>
    <definedName name="Z_459390C8_C5DF_49F1_A77C_C618340F3CD1_.wvu.Cols" localSheetId="0" hidden="1">'МП СОГХ'!$S:$S</definedName>
    <definedName name="Z_4FCF4851_1FFB_4291_9E63_B5ADD52F8DBE_.wvu.Cols" localSheetId="0" hidden="1">'МП СОГХ'!$S:$S</definedName>
    <definedName name="Z_536E4AEA_F618_4F85_8552_BC1DB5601AA9_.wvu.Cols" localSheetId="0" hidden="1">'МП СОГХ'!$S:$S</definedName>
    <definedName name="Z_5F1BE36F_0832_42CE_A3FC_1A76BC593CBA_.wvu.Cols" localSheetId="0" hidden="1">'МП СОГХ'!$S:$S</definedName>
    <definedName name="Z_62E99341_31CC_4B22_ACCE_D0C55385ECC0_.wvu.Cols" localSheetId="0" hidden="1">'МП СОГХ'!$S:$S</definedName>
    <definedName name="Z_6A6C9703_C16B_46D2_8CEE_AD24BCFE6CF3_.wvu.Cols" localSheetId="0" hidden="1">'МП СОГХ'!$S:$S</definedName>
    <definedName name="Z_6A6C9703_C16B_46D2_8CEE_AD24BCFE6CF3_.wvu.PrintArea" localSheetId="0" hidden="1">'МП СОГХ'!$A$1:$T$14</definedName>
    <definedName name="Z_6AC0ED22_CCBF_444B_9F29_F3EDD4234483_.wvu.Cols" localSheetId="0" hidden="1">'МП СОГХ'!$S:$S</definedName>
    <definedName name="Z_73C3B9D4_9210_43F5_9883_0E949EA0E341_.wvu.Cols" localSheetId="0" hidden="1">'МП СОГХ'!$S:$S</definedName>
    <definedName name="Z_78BEB479_57CC_4BBB_8F3F_73AA0BAD3F3D_.wvu.Cols" localSheetId="0" hidden="1">'МП СОГХ'!$S:$S</definedName>
    <definedName name="Z_7ECADF5B_4174_4035_8137_3D83A4A93CD5_.wvu.Cols" localSheetId="0" hidden="1">'МП СОГХ'!$S:$S</definedName>
    <definedName name="Z_80AD08A8_345A_453A_A104_5E3DA1078B6F_.wvu.Cols" localSheetId="0" hidden="1">'МП СОГХ'!$S:$S</definedName>
    <definedName name="Z_8E7CBF92_2A8A_4486_AE31_320A2A4BD935_.wvu.Cols" localSheetId="0" hidden="1">'МП СОГХ'!$S:$S</definedName>
    <definedName name="Z_A5DFC301_5C67_4FC6_85AF_FDF62108DB8C_.wvu.Cols" localSheetId="0" hidden="1">'МП СОГХ'!$S:$S</definedName>
    <definedName name="Z_AA1E88D6_B765_4D8A_BB20_FCE31C48857F_.wvu.Cols" localSheetId="0" hidden="1">'МП СОГХ'!$S:$S</definedName>
    <definedName name="Z_AF8A7EC1_5680_4411_8CA7_5C7F5D245B03_.wvu.Cols" localSheetId="0" hidden="1">'МП СОГХ'!$S:$S</definedName>
    <definedName name="Z_B08D60EB_17AC_43BC_A2EA_BCC34DA15115_.wvu.Cols" localSheetId="0" hidden="1">'МП СОГХ'!$S:$S</definedName>
    <definedName name="Z_BC0D032C_B7DF_4F2E_B1DC_6C55D32E50A7_.wvu.Cols" localSheetId="0" hidden="1">'МП СОГХ'!$S:$S</definedName>
    <definedName name="Z_BDED3506_9430_4352_8E58_74A02AA55749_.wvu.Cols" localSheetId="0" hidden="1">'МП СОГХ'!$S:$S</definedName>
    <definedName name="Z_BEF67C10_7FC6_4F33_B3F9_204F29E3E218_.wvu.Cols" localSheetId="0" hidden="1">'МП СОГХ'!$S:$S</definedName>
    <definedName name="Z_CC311ED5_8E9A_4A74_AF81_E2B2B6EAD85B_.wvu.Cols" localSheetId="0" hidden="1">'МП СОГХ'!$S:$S</definedName>
    <definedName name="Z_CC311ED5_8E9A_4A74_AF81_E2B2B6EAD85B_.wvu.PrintArea" localSheetId="0" hidden="1">'МП СОГХ'!$A$1:$T$16</definedName>
    <definedName name="Z_DBB9E7F6_7701_4D52_8273_C96C8672D403_.wvu.Cols" localSheetId="0" hidden="1">'МП СОГХ'!$S:$S</definedName>
    <definedName name="Z_DC2E917C_7EDA_4B90_B3FB_550D32D31915_.wvu.Cols" localSheetId="0" hidden="1">'МП СОГХ'!$S:$S</definedName>
    <definedName name="Z_E5A2ECE4_B75B_45A2_AE22_0D04E85CEB66_.wvu.Cols" localSheetId="0" hidden="1">'МП СОГХ'!$S:$S</definedName>
    <definedName name="Z_E82CE51D_E642_4881_A0F3_F33C1C34AFA1_.wvu.Cols" localSheetId="0" hidden="1">'МП СОГХ'!$S:$S</definedName>
    <definedName name="Z_F02E4BFF_91CB_4809_939D_2DEDB7A6D27E_.wvu.Cols" localSheetId="0" hidden="1">'МП СОГХ'!$S:$S</definedName>
    <definedName name="Z_F1DC9DCC_06E3_4E7B_88AF_BCE58DCEC1FC_.wvu.Cols" localSheetId="0" hidden="1">'МП СОГХ'!$S:$S</definedName>
    <definedName name="Z_F48E67D2_2C8C_4D86_A2A9_F44F569AC752_.wvu.Cols" localSheetId="0" hidden="1">'МП СОГХ'!$S:$S</definedName>
    <definedName name="_xlnm.Print_Area" localSheetId="0">'МП СОГХ'!$A$1:$T$16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  <c r="G8" i="1"/>
  <c r="H8" i="1" s="1"/>
</calcChain>
</file>

<file path=xl/sharedStrings.xml><?xml version="1.0" encoding="utf-8"?>
<sst xmlns="http://schemas.openxmlformats.org/spreadsheetml/2006/main" count="47" uniqueCount="42">
  <si>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</si>
  <si>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</si>
  <si>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</si>
  <si>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</si>
  <si>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</si>
  <si>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</si>
  <si>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</si>
  <si>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</si>
  <si>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</si>
  <si>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</si>
  <si>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</si>
  <si>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</si>
  <si>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</si>
  <si>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</si>
  <si>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</si>
  <si>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</si>
  <si>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</si>
  <si>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</si>
  <si>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</si>
  <si>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</si>
  <si>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</si>
  <si>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"Содержание объектов 
городского хозяйства и инженерной 
инфраструктуры в городе Когалыме
"</t>
  </si>
  <si>
    <t>I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</si>
  <si>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</si>
  <si>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</si>
  <si>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II</t>
  </si>
  <si>
    <t>Обеспечение текущего содержания территорий городского кладбища и мест захоронений</t>
  </si>
  <si>
    <t>Обеспечение электроэнергией на освещение дворов, улиц и магистралей города Когалыма</t>
  </si>
  <si>
    <t>(кВт*час)</t>
  </si>
  <si>
    <t>Выполнение услуг по погребению умерших</t>
  </si>
  <si>
    <t>(%)</t>
  </si>
  <si>
    <t>Выполнение услуг по перевозке умерших с места происшедшего летального исхода</t>
  </si>
  <si>
    <t>Поддержание эксплуатационного и технического состояния детских игровых и спортивных площадок</t>
  </si>
  <si>
    <t>-</t>
  </si>
  <si>
    <t>Организация выполнения мероприятий по проведению дезинсекции и дератизации  в городе Когалыме</t>
  </si>
  <si>
    <t>Выполнение работ по обустройству и ремонту пешеходных дорожек и тротуаров</t>
  </si>
  <si>
    <t>(кв.м.)</t>
  </si>
  <si>
    <t>Количество животных без владельцев, подлежащих отлову и содержанию в приюте для животных на территории города Когалыма</t>
  </si>
  <si>
    <t>голов</t>
  </si>
  <si>
    <t>Количество благоустроенных объектов территории города Когалыма (устройство, ремонт системы ливневой канализации),</t>
  </si>
  <si>
    <t xml:space="preserve"> количество объектов</t>
  </si>
  <si>
    <t>Архитектурная подсветка зданий и сооружений на территории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</si>
</sst>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6"/>
  <sheetViews>
    <sheetView tabSelected="1" view="pageBreakPreview" zoomScale="55" zoomScaleNormal="60" zoomScaleSheetLayoutView="5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N11" sqref="N11"/>
    </sheetView>
  </sheetViews>
  <sheetFormatPr defaultRowHeight="15" x14ac:dyDescent="0.25"/>
  <cols>
    <col min="1" max="1" width="11.7109375" customWidth="1"/>
    <col min="2" max="2" width="11.7109375" style="43" customWidth="1"/>
    <col min="3" max="3" width="4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78.75" x14ac:dyDescent="0.25">
      <c r="A6" s="21">
        <v>1</v>
      </c>
      <c r="B6" s="22" t="s">
        <v>22</v>
      </c>
      <c r="C6" s="23" t="s">
        <v>23</v>
      </c>
      <c r="D6" s="24" t="s">
        <v>24</v>
      </c>
      <c r="E6" s="25">
        <v>644.42700000000002</v>
      </c>
      <c r="F6" s="25">
        <v>644.42700000000002</v>
      </c>
      <c r="G6" s="26">
        <v>648.93100000000004</v>
      </c>
      <c r="H6" s="26">
        <v>648.93100000000004</v>
      </c>
      <c r="I6" s="26">
        <v>648.93100000000004</v>
      </c>
      <c r="J6" s="27"/>
      <c r="K6" s="27"/>
      <c r="L6" s="27"/>
      <c r="M6" s="27"/>
      <c r="N6" s="27"/>
      <c r="O6" s="27"/>
      <c r="P6" s="27"/>
      <c r="Q6" s="27"/>
      <c r="R6" s="27"/>
      <c r="S6" s="28"/>
      <c r="T6" s="29"/>
    </row>
    <row r="7" spans="1:20" ht="47.25" x14ac:dyDescent="0.25">
      <c r="A7" s="21">
        <v>2</v>
      </c>
      <c r="B7" s="22" t="s">
        <v>25</v>
      </c>
      <c r="C7" s="23" t="s">
        <v>26</v>
      </c>
      <c r="D7" s="24" t="s">
        <v>24</v>
      </c>
      <c r="E7" s="24">
        <v>95.188999999999993</v>
      </c>
      <c r="F7" s="24">
        <v>95.188999999999993</v>
      </c>
      <c r="G7" s="30">
        <v>95.188999999999993</v>
      </c>
      <c r="H7" s="30">
        <v>95.188999999999993</v>
      </c>
      <c r="I7" s="30">
        <v>95.188999999999993</v>
      </c>
      <c r="J7" s="31"/>
      <c r="K7" s="31"/>
      <c r="L7" s="27"/>
      <c r="M7" s="27"/>
      <c r="N7" s="27"/>
      <c r="O7" s="27"/>
      <c r="P7" s="27"/>
      <c r="Q7" s="31"/>
      <c r="R7" s="27"/>
      <c r="S7" s="28"/>
      <c r="T7" s="29"/>
    </row>
    <row r="8" spans="1:20" ht="47.25" x14ac:dyDescent="0.25">
      <c r="A8" s="21">
        <v>3</v>
      </c>
      <c r="B8" s="22">
        <v>1</v>
      </c>
      <c r="C8" s="32" t="s">
        <v>27</v>
      </c>
      <c r="D8" s="24" t="s">
        <v>28</v>
      </c>
      <c r="E8" s="33">
        <v>2263521</v>
      </c>
      <c r="F8" s="34">
        <v>3289000</v>
      </c>
      <c r="G8" s="30">
        <f>322728+64661.3</f>
        <v>387389.3</v>
      </c>
      <c r="H8" s="27">
        <f>G8+2579+228259+13716+6450+1704</f>
        <v>640097.30000000005</v>
      </c>
      <c r="I8" s="27"/>
      <c r="J8" s="27"/>
      <c r="K8" s="27"/>
      <c r="L8" s="35"/>
      <c r="M8" s="35"/>
      <c r="N8" s="35"/>
      <c r="O8" s="35"/>
      <c r="P8" s="35"/>
      <c r="Q8" s="35"/>
      <c r="R8" s="35"/>
      <c r="S8" s="28"/>
      <c r="T8" s="29"/>
    </row>
    <row r="9" spans="1:20" ht="31.5" x14ac:dyDescent="0.25">
      <c r="A9" s="36">
        <v>4</v>
      </c>
      <c r="B9" s="22">
        <v>2</v>
      </c>
      <c r="C9" s="32" t="s">
        <v>29</v>
      </c>
      <c r="D9" s="24" t="s">
        <v>30</v>
      </c>
      <c r="E9" s="37">
        <v>100</v>
      </c>
      <c r="F9" s="37">
        <v>100</v>
      </c>
      <c r="G9" s="30">
        <v>100</v>
      </c>
      <c r="H9" s="30">
        <v>100</v>
      </c>
      <c r="I9" s="30">
        <v>100</v>
      </c>
      <c r="J9" s="27"/>
      <c r="K9" s="27"/>
      <c r="L9" s="27"/>
      <c r="M9" s="27"/>
      <c r="N9" s="27"/>
      <c r="O9" s="27"/>
      <c r="P9" s="27"/>
      <c r="Q9" s="31"/>
      <c r="R9" s="27"/>
      <c r="S9" s="28"/>
      <c r="T9" s="29"/>
    </row>
    <row r="10" spans="1:20" ht="31.5" x14ac:dyDescent="0.25">
      <c r="A10" s="36">
        <v>5</v>
      </c>
      <c r="B10" s="22">
        <v>3</v>
      </c>
      <c r="C10" s="32" t="s">
        <v>31</v>
      </c>
      <c r="D10" s="24" t="s">
        <v>30</v>
      </c>
      <c r="E10" s="37">
        <v>100</v>
      </c>
      <c r="F10" s="37">
        <v>100</v>
      </c>
      <c r="G10" s="30">
        <v>100</v>
      </c>
      <c r="H10" s="30">
        <v>100</v>
      </c>
      <c r="I10" s="30">
        <v>100</v>
      </c>
      <c r="J10" s="27"/>
      <c r="K10" s="27"/>
      <c r="L10" s="27"/>
      <c r="M10" s="27"/>
      <c r="N10" s="27"/>
      <c r="O10" s="27"/>
      <c r="P10" s="27"/>
      <c r="Q10" s="27"/>
      <c r="R10" s="31"/>
      <c r="S10" s="28"/>
      <c r="T10" s="29"/>
    </row>
    <row r="11" spans="1:20" ht="65.25" customHeight="1" x14ac:dyDescent="0.25">
      <c r="A11" s="36">
        <v>6</v>
      </c>
      <c r="B11" s="22">
        <v>4</v>
      </c>
      <c r="C11" s="32" t="s">
        <v>32</v>
      </c>
      <c r="D11" s="24" t="s">
        <v>30</v>
      </c>
      <c r="E11" s="34" t="s">
        <v>33</v>
      </c>
      <c r="F11" s="34">
        <v>100</v>
      </c>
      <c r="G11" s="30">
        <v>100</v>
      </c>
      <c r="H11" s="30">
        <v>100</v>
      </c>
      <c r="I11" s="30">
        <v>100</v>
      </c>
      <c r="J11" s="27"/>
      <c r="K11" s="27"/>
      <c r="L11" s="31"/>
      <c r="M11" s="31"/>
      <c r="N11" s="31"/>
      <c r="O11" s="31"/>
      <c r="P11" s="31"/>
      <c r="Q11" s="27"/>
      <c r="R11" s="30"/>
      <c r="S11" s="28"/>
      <c r="T11" s="29"/>
    </row>
    <row r="12" spans="1:20" ht="47.25" x14ac:dyDescent="0.25">
      <c r="A12" s="36">
        <v>7</v>
      </c>
      <c r="B12" s="22">
        <v>5</v>
      </c>
      <c r="C12" s="32" t="s">
        <v>34</v>
      </c>
      <c r="D12" s="24" t="s">
        <v>30</v>
      </c>
      <c r="E12" s="37">
        <v>100</v>
      </c>
      <c r="F12" s="37">
        <v>100</v>
      </c>
      <c r="G12" s="30">
        <v>100</v>
      </c>
      <c r="H12" s="30">
        <v>100</v>
      </c>
      <c r="I12" s="30">
        <v>100</v>
      </c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9"/>
    </row>
    <row r="13" spans="1:20" ht="50.25" customHeight="1" x14ac:dyDescent="0.25">
      <c r="A13" s="36">
        <v>9</v>
      </c>
      <c r="B13" s="22">
        <v>6</v>
      </c>
      <c r="C13" s="32" t="s">
        <v>35</v>
      </c>
      <c r="D13" s="24" t="s">
        <v>36</v>
      </c>
      <c r="E13" s="34">
        <v>2124</v>
      </c>
      <c r="F13" s="34">
        <v>1594</v>
      </c>
      <c r="G13" s="30">
        <v>0</v>
      </c>
      <c r="H13" s="30">
        <v>0</v>
      </c>
      <c r="I13" s="30">
        <v>0</v>
      </c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38"/>
    </row>
    <row r="14" spans="1:20" ht="62.25" customHeight="1" x14ac:dyDescent="0.25">
      <c r="A14" s="36">
        <v>10</v>
      </c>
      <c r="B14" s="22">
        <v>7</v>
      </c>
      <c r="C14" s="39" t="s">
        <v>37</v>
      </c>
      <c r="D14" s="24" t="s">
        <v>38</v>
      </c>
      <c r="E14" s="33">
        <v>183</v>
      </c>
      <c r="F14" s="34">
        <v>220</v>
      </c>
      <c r="G14" s="30">
        <v>9</v>
      </c>
      <c r="H14" s="30">
        <f>G14+13</f>
        <v>22</v>
      </c>
      <c r="I14" s="30">
        <f>H14+14</f>
        <v>36</v>
      </c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38"/>
    </row>
    <row r="15" spans="1:20" ht="47.25" x14ac:dyDescent="0.25">
      <c r="A15" s="36">
        <v>11</v>
      </c>
      <c r="B15" s="37">
        <v>8</v>
      </c>
      <c r="C15" s="40" t="s">
        <v>39</v>
      </c>
      <c r="D15" s="41" t="s">
        <v>40</v>
      </c>
      <c r="E15" s="30">
        <v>5</v>
      </c>
      <c r="F15" s="37">
        <v>3</v>
      </c>
      <c r="G15" s="30">
        <v>0</v>
      </c>
      <c r="H15" s="30">
        <v>0</v>
      </c>
      <c r="I15" s="30">
        <v>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47.25" x14ac:dyDescent="0.25">
      <c r="A16" s="36">
        <v>12</v>
      </c>
      <c r="B16" s="37">
        <v>9</v>
      </c>
      <c r="C16" s="32" t="s">
        <v>41</v>
      </c>
      <c r="D16" s="41" t="s">
        <v>40</v>
      </c>
      <c r="E16" s="30">
        <v>1</v>
      </c>
      <c r="F16" s="37">
        <v>2</v>
      </c>
      <c r="G16" s="30">
        <v>0</v>
      </c>
      <c r="H16" s="30">
        <v>0</v>
      </c>
      <c r="I16" s="30">
        <v>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СОГХ</vt:lpstr>
      <vt:lpstr>'МП СОГХ'!Область_печати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Галина Владимировна</dc:creator>
  <cp:lastModifiedBy>Ларионова Галина Владимировна</cp:lastModifiedBy>
  <dcterms:created xsi:type="dcterms:W3CDTF">2024-04-03T03:57:04Z</dcterms:created>
  <dcterms:modified xsi:type="dcterms:W3CDTF">2024-04-03T03:57:50Z</dcterms:modified>
</cp:coreProperties>
</file>