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1075" windowHeight="9975" tabRatio="887" activeTab="1"/>
  </bookViews>
  <sheets>
    <sheet name="Благоустройство " sheetId="7" r:id="rId1"/>
    <sheet name="Дорожное хозяйство" sheetId="8" r:id="rId2"/>
  </sheets>
  <calcPr calcId="125725"/>
</workbook>
</file>

<file path=xl/calcChain.xml><?xml version="1.0" encoding="utf-8"?>
<calcChain xmlns="http://schemas.openxmlformats.org/spreadsheetml/2006/main">
  <c r="B14" i="8"/>
  <c r="B12"/>
  <c r="B10"/>
  <c r="B8"/>
  <c r="B6"/>
  <c r="G15" s="1"/>
  <c r="B14" i="7"/>
  <c r="B12"/>
  <c r="B10"/>
  <c r="B8"/>
  <c r="B6"/>
  <c r="G15" s="1"/>
  <c r="D7" i="8" l="1"/>
  <c r="F7"/>
  <c r="D9"/>
  <c r="F9"/>
  <c r="D11"/>
  <c r="F11"/>
  <c r="D13"/>
  <c r="F13"/>
  <c r="D15"/>
  <c r="F15"/>
  <c r="C7"/>
  <c r="E7"/>
  <c r="G7"/>
  <c r="C9"/>
  <c r="E9"/>
  <c r="G9"/>
  <c r="C11"/>
  <c r="E11"/>
  <c r="G11"/>
  <c r="C13"/>
  <c r="E13"/>
  <c r="G13"/>
  <c r="C15"/>
  <c r="E15"/>
  <c r="D13" i="7"/>
  <c r="F13"/>
  <c r="F15"/>
  <c r="D7"/>
  <c r="F7"/>
  <c r="D9"/>
  <c r="F9"/>
  <c r="D11"/>
  <c r="F11"/>
  <c r="D15"/>
  <c r="C7"/>
  <c r="E7"/>
  <c r="G7"/>
  <c r="C9"/>
  <c r="E9"/>
  <c r="G9"/>
  <c r="C11"/>
  <c r="E11"/>
  <c r="G11"/>
  <c r="C13"/>
  <c r="E13"/>
  <c r="G13"/>
  <c r="C15"/>
  <c r="E15"/>
</calcChain>
</file>

<file path=xl/sharedStrings.xml><?xml version="1.0" encoding="utf-8"?>
<sst xmlns="http://schemas.openxmlformats.org/spreadsheetml/2006/main" count="40" uniqueCount="23">
  <si>
    <t>Наименование показателя</t>
  </si>
  <si>
    <t>Количество респондентов</t>
  </si>
  <si>
    <t>в том числе оценили работу на:</t>
  </si>
  <si>
    <t>хорошо</t>
  </si>
  <si>
    <t>удовлетво-рительно</t>
  </si>
  <si>
    <t>не удовлетво-рительно</t>
  </si>
  <si>
    <t>затрудняюсь ответить</t>
  </si>
  <si>
    <t>другие варианты ответов</t>
  </si>
  <si>
    <t>Как Вы оцените работы по озеленению территории города Когалым (посадка деревьев, цветов, полив газонов, покос газонов)</t>
  </si>
  <si>
    <t>Процент</t>
  </si>
  <si>
    <t>Как Вы оцените проводимые работы по содержанию площадей парков, скверов, бульваров и мест общего пользования (очистка от мусора, ремонт и покраска малых архитектурных форм и ограждений).</t>
  </si>
  <si>
    <t>Как Вы оцените работу по содержанию пешеходно-прогулочной зоны города Когалыма, (очистку урн и скамеек от пыли и грязи, подметание и др.)</t>
  </si>
  <si>
    <t>Как Вы оцените работу по содержанию элементов малой архитектуры и сооружений городского благоустройства (очистка от загрязнений, поддержание в исправном состоянии)</t>
  </si>
  <si>
    <t>Как Вы оцените работы по содержанию гостевых автостоянок в микрорайонах города (ремонт покрытия, очистка от снега)</t>
  </si>
  <si>
    <t>Как Вы оцените работы по очистке автомобильных дорог от снега и льда</t>
  </si>
  <si>
    <t>Как Вы оцените работы по текущему ремонту покрытия проезжей части</t>
  </si>
  <si>
    <t>Как Вы оцените работу по содержанию дорожных знаков</t>
  </si>
  <si>
    <t>Как Вы оцените работу по содержанию ограждений и направляющих устройств на автомобильных дорогах</t>
  </si>
  <si>
    <t xml:space="preserve">Итоги изучения мнения населения
 о качестве выполнения муниципальной работы
 "Уборка территории и аналогичная деятельность"
 в 2017  году </t>
  </si>
  <si>
    <t xml:space="preserve">            В городе Когалыме в 2017 году  данную услугу предоставляло муниципальное бюджетное учреждение "Коммунспецавтотехника".
            По итогам анкетирования  выявлено следующее: в целом жители города Когалыма  из числа опрошенных удовлетворены качеством предоставления услуги (63,52%), хорошее качество предоставления услуги выразилось мнением 26,38% опрошенных.</t>
  </si>
  <si>
    <t xml:space="preserve">Итоги изучения мнения населения
 о качестве выполнения муниципальной работы
 "Выполнение работ в области использования автомобильных дорог"
 в 2017  году </t>
  </si>
  <si>
    <t>Как Вы оцените работу по нанесению дорожной разметки</t>
  </si>
  <si>
    <t xml:space="preserve">            В городе Когалыме в 2017 году  данную услугу предоставляло муниципальное бюджетное учреждение "Коммунспецавтотехника".
            По итогам анкетирования  выявлено следующее: в целом жители города Когалыма  из числа опрошенных удовлетворены качеством предоставления услуги (65,38%), хорошее качество предоставления услуги выразилось мнением 25,52% опрошенных.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</si>
</sst>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opLeftCell="A7" workbookViewId="0">
      <selection activeCell="I6" sqref="I6"/>
    </sheetView>
  </sheetViews>
  <sheetFormatPr defaultColWidth="9.140625" defaultRowHeight="16.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7" width="13.85546875" style="1" customWidth="1"/>
    <col min="8" max="16384" width="9.140625" style="1"/>
  </cols>
  <sheetData>
    <row r="2" spans="1:7" ht="98.25" customHeight="1">
      <c r="A2" s="13" t="s">
        <v>18</v>
      </c>
      <c r="B2" s="14"/>
      <c r="C2" s="14"/>
      <c r="D2" s="14"/>
      <c r="E2" s="14"/>
      <c r="F2" s="14"/>
      <c r="G2" s="14"/>
    </row>
    <row r="4" spans="1:7">
      <c r="A4" s="15" t="s">
        <v>0</v>
      </c>
      <c r="B4" s="15" t="s">
        <v>1</v>
      </c>
      <c r="C4" s="17" t="s">
        <v>2</v>
      </c>
      <c r="D4" s="18"/>
      <c r="E4" s="18"/>
      <c r="F4" s="18"/>
      <c r="G4" s="18"/>
    </row>
    <row r="5" spans="1:7" ht="49.5">
      <c r="A5" s="16"/>
      <c r="B5" s="16"/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</row>
    <row r="6" spans="1:7" ht="69" customHeight="1">
      <c r="A6" s="2" t="s">
        <v>8</v>
      </c>
      <c r="B6" s="9">
        <f>SUM(C6:G6)</f>
        <v>847</v>
      </c>
      <c r="C6" s="10">
        <v>209</v>
      </c>
      <c r="D6" s="10">
        <v>604</v>
      </c>
      <c r="E6" s="10">
        <v>8</v>
      </c>
      <c r="F6" s="10">
        <v>17</v>
      </c>
      <c r="G6" s="10">
        <v>9</v>
      </c>
    </row>
    <row r="7" spans="1:7" ht="20.25" customHeight="1">
      <c r="A7" s="3" t="s">
        <v>9</v>
      </c>
      <c r="B7" s="10">
        <v>100</v>
      </c>
      <c r="C7" s="11">
        <f>C6/$B$6*$B$7</f>
        <v>24.675324675324674</v>
      </c>
      <c r="D7" s="11">
        <f t="shared" ref="D7:G7" si="0">D6/$B$6*$B$7</f>
        <v>71.310507674144048</v>
      </c>
      <c r="E7" s="11">
        <f t="shared" si="0"/>
        <v>0.94451003541912626</v>
      </c>
      <c r="F7" s="11">
        <f t="shared" si="0"/>
        <v>2.0070838252656436</v>
      </c>
      <c r="G7" s="11">
        <f t="shared" si="0"/>
        <v>1.0625737898465171</v>
      </c>
    </row>
    <row r="8" spans="1:7" ht="105" customHeight="1">
      <c r="A8" s="2" t="s">
        <v>10</v>
      </c>
      <c r="B8" s="9">
        <f>SUM(C8:G8)</f>
        <v>847</v>
      </c>
      <c r="C8" s="10">
        <v>207</v>
      </c>
      <c r="D8" s="10">
        <v>578</v>
      </c>
      <c r="E8" s="10">
        <v>7</v>
      </c>
      <c r="F8" s="10">
        <v>49</v>
      </c>
      <c r="G8" s="10">
        <v>6</v>
      </c>
    </row>
    <row r="9" spans="1:7" ht="19.5" customHeight="1">
      <c r="A9" s="3" t="s">
        <v>9</v>
      </c>
      <c r="B9" s="10">
        <v>100</v>
      </c>
      <c r="C9" s="11">
        <f>C8/$B$6*$B$7</f>
        <v>24.439197166469896</v>
      </c>
      <c r="D9" s="11">
        <f t="shared" ref="D9:G9" si="1">D8/$B$6*$B$7</f>
        <v>68.240850059031871</v>
      </c>
      <c r="E9" s="11">
        <f t="shared" si="1"/>
        <v>0.82644628099173556</v>
      </c>
      <c r="F9" s="11">
        <f t="shared" si="1"/>
        <v>5.785123966942149</v>
      </c>
      <c r="G9" s="11">
        <f t="shared" si="1"/>
        <v>0.70838252656434475</v>
      </c>
    </row>
    <row r="10" spans="1:7" ht="84" customHeight="1">
      <c r="A10" s="2" t="s">
        <v>11</v>
      </c>
      <c r="B10" s="9">
        <f>SUM(C10:G10)</f>
        <v>847</v>
      </c>
      <c r="C10" s="10">
        <v>228</v>
      </c>
      <c r="D10" s="10">
        <v>457</v>
      </c>
      <c r="E10" s="10">
        <v>87</v>
      </c>
      <c r="F10" s="10">
        <v>72</v>
      </c>
      <c r="G10" s="10">
        <v>3</v>
      </c>
    </row>
    <row r="11" spans="1:7" ht="17.25" customHeight="1">
      <c r="A11" s="3" t="s">
        <v>9</v>
      </c>
      <c r="B11" s="10">
        <v>100</v>
      </c>
      <c r="C11" s="11">
        <f>C10/$B$6*$B$7</f>
        <v>26.918536009445099</v>
      </c>
      <c r="D11" s="11">
        <f t="shared" ref="D11:G11" si="2">D10/$B$6*$B$7</f>
        <v>53.955135773317586</v>
      </c>
      <c r="E11" s="11">
        <f t="shared" si="2"/>
        <v>10.271546635182998</v>
      </c>
      <c r="F11" s="11">
        <f t="shared" si="2"/>
        <v>8.5005903187721366</v>
      </c>
      <c r="G11" s="11">
        <f t="shared" si="2"/>
        <v>0.35419126328217237</v>
      </c>
    </row>
    <row r="12" spans="1:7" ht="99.75">
      <c r="A12" s="2" t="s">
        <v>12</v>
      </c>
      <c r="B12" s="9">
        <f>SUM(C12:G12)</f>
        <v>847</v>
      </c>
      <c r="C12" s="10">
        <v>232</v>
      </c>
      <c r="D12" s="10">
        <v>527</v>
      </c>
      <c r="E12" s="10">
        <v>39</v>
      </c>
      <c r="F12" s="10">
        <v>42</v>
      </c>
      <c r="G12" s="10">
        <v>7</v>
      </c>
    </row>
    <row r="13" spans="1:7" ht="19.5" customHeight="1">
      <c r="A13" s="3" t="s">
        <v>9</v>
      </c>
      <c r="B13" s="10">
        <v>100</v>
      </c>
      <c r="C13" s="11">
        <f>C12/$B$6*$B$7</f>
        <v>27.390791027154666</v>
      </c>
      <c r="D13" s="11">
        <f t="shared" ref="D13:G13" si="3">D12/$B$6*$B$7</f>
        <v>62.219598583234948</v>
      </c>
      <c r="E13" s="11">
        <f t="shared" si="3"/>
        <v>4.6044864226682405</v>
      </c>
      <c r="F13" s="11">
        <f t="shared" si="3"/>
        <v>4.9586776859504136</v>
      </c>
      <c r="G13" s="11">
        <f t="shared" si="3"/>
        <v>0.82644628099173556</v>
      </c>
    </row>
    <row r="14" spans="1:7" ht="63.75" customHeight="1">
      <c r="A14" s="2" t="s">
        <v>13</v>
      </c>
      <c r="B14" s="9">
        <f>SUM(C14:G14)</f>
        <v>847</v>
      </c>
      <c r="C14" s="10">
        <v>241</v>
      </c>
      <c r="D14" s="10">
        <v>524</v>
      </c>
      <c r="E14" s="10">
        <v>64</v>
      </c>
      <c r="F14" s="10">
        <v>18</v>
      </c>
      <c r="G14" s="10"/>
    </row>
    <row r="15" spans="1:7" ht="22.5" customHeight="1">
      <c r="A15" s="3" t="s">
        <v>9</v>
      </c>
      <c r="B15" s="10">
        <v>100</v>
      </c>
      <c r="C15" s="11">
        <f>C14/$B$6*$B$7</f>
        <v>28.45336481700118</v>
      </c>
      <c r="D15" s="11">
        <f t="shared" ref="D15:G15" si="4">D14/$B$6*$B$7</f>
        <v>61.865407319952773</v>
      </c>
      <c r="E15" s="11">
        <f t="shared" si="4"/>
        <v>7.5560802833530101</v>
      </c>
      <c r="F15" s="11">
        <f t="shared" si="4"/>
        <v>2.1251475796930341</v>
      </c>
      <c r="G15" s="11">
        <f t="shared" si="4"/>
        <v>0</v>
      </c>
    </row>
    <row r="18" spans="1:7" ht="91.5" customHeight="1">
      <c r="A18" s="19" t="s">
        <v>19</v>
      </c>
      <c r="B18" s="20"/>
      <c r="C18" s="20"/>
      <c r="D18" s="20"/>
      <c r="E18" s="20"/>
      <c r="F18" s="20"/>
      <c r="G18" s="20"/>
    </row>
    <row r="21" spans="1:7">
      <c r="B21" s="6"/>
      <c r="C21" s="6"/>
      <c r="D21" s="6"/>
      <c r="E21" s="6"/>
      <c r="F21" s="6"/>
      <c r="G21" s="6"/>
    </row>
    <row r="22" spans="1:7">
      <c r="B22" s="7"/>
      <c r="C22" s="8"/>
      <c r="D22" s="8"/>
      <c r="E22" s="8"/>
      <c r="F22" s="8"/>
      <c r="G22" s="8"/>
    </row>
  </sheetData>
  <mergeCells count="5">
    <mergeCell ref="A2:G2"/>
    <mergeCell ref="A4:A5"/>
    <mergeCell ref="B4:B5"/>
    <mergeCell ref="C4:G4"/>
    <mergeCell ref="A18:G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workbookViewId="0">
      <selection activeCell="A19" sqref="A19"/>
    </sheetView>
  </sheetViews>
  <sheetFormatPr defaultColWidth="9.140625" defaultRowHeight="16.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7" width="13.85546875" style="1" customWidth="1"/>
    <col min="8" max="16384" width="9.140625" style="1"/>
  </cols>
  <sheetData>
    <row r="2" spans="1:7" ht="98.25" customHeight="1">
      <c r="A2" s="13" t="s">
        <v>20</v>
      </c>
      <c r="B2" s="14"/>
      <c r="C2" s="14"/>
      <c r="D2" s="14"/>
      <c r="E2" s="14"/>
      <c r="F2" s="14"/>
      <c r="G2" s="14"/>
    </row>
    <row r="4" spans="1:7">
      <c r="A4" s="15" t="s">
        <v>0</v>
      </c>
      <c r="B4" s="15" t="s">
        <v>1</v>
      </c>
      <c r="C4" s="17" t="s">
        <v>2</v>
      </c>
      <c r="D4" s="18"/>
      <c r="E4" s="18"/>
      <c r="F4" s="18"/>
      <c r="G4" s="18"/>
    </row>
    <row r="5" spans="1:7" ht="49.5">
      <c r="A5" s="16"/>
      <c r="B5" s="16"/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</row>
    <row r="6" spans="1:7" ht="38.25" customHeight="1">
      <c r="A6" s="2" t="s">
        <v>14</v>
      </c>
      <c r="B6" s="9">
        <f>SUM(C6:G6)</f>
        <v>847</v>
      </c>
      <c r="C6" s="10">
        <v>237</v>
      </c>
      <c r="D6" s="10">
        <v>557</v>
      </c>
      <c r="E6" s="10">
        <v>23</v>
      </c>
      <c r="F6" s="10">
        <v>27</v>
      </c>
      <c r="G6" s="10">
        <v>3</v>
      </c>
    </row>
    <row r="7" spans="1:7" ht="20.25" customHeight="1">
      <c r="A7" s="3" t="s">
        <v>9</v>
      </c>
      <c r="B7" s="10">
        <v>100</v>
      </c>
      <c r="C7" s="11">
        <f>C6/$B$6*$B$7</f>
        <v>27.98110979929162</v>
      </c>
      <c r="D7" s="11">
        <f t="shared" ref="D7:G7" si="0">D6/$B$6*$B$7</f>
        <v>65.761511216056661</v>
      </c>
      <c r="E7" s="11">
        <f t="shared" si="0"/>
        <v>2.715466351829988</v>
      </c>
      <c r="F7" s="11">
        <f t="shared" si="0"/>
        <v>3.1877213695395512</v>
      </c>
      <c r="G7" s="11">
        <f t="shared" si="0"/>
        <v>0.35419126328217237</v>
      </c>
    </row>
    <row r="8" spans="1:7" ht="46.5" customHeight="1">
      <c r="A8" s="2" t="s">
        <v>15</v>
      </c>
      <c r="B8" s="9">
        <f>SUM(C8:G8)</f>
        <v>847</v>
      </c>
      <c r="C8" s="10">
        <v>213</v>
      </c>
      <c r="D8" s="10">
        <v>579</v>
      </c>
      <c r="E8" s="10">
        <v>15</v>
      </c>
      <c r="F8" s="10">
        <v>34</v>
      </c>
      <c r="G8" s="10">
        <v>6</v>
      </c>
    </row>
    <row r="9" spans="1:7" ht="19.5" customHeight="1">
      <c r="A9" s="3" t="s">
        <v>9</v>
      </c>
      <c r="B9" s="10">
        <v>100</v>
      </c>
      <c r="C9" s="11">
        <f>C8/$B$6*$B$7</f>
        <v>25.147579693034238</v>
      </c>
      <c r="D9" s="11">
        <f t="shared" ref="D9:G9" si="1">D8/$B$6*$B$7</f>
        <v>68.358913813459267</v>
      </c>
      <c r="E9" s="11">
        <f t="shared" si="1"/>
        <v>1.7709563164108619</v>
      </c>
      <c r="F9" s="11">
        <f t="shared" si="1"/>
        <v>4.0141676505312871</v>
      </c>
      <c r="G9" s="11">
        <f t="shared" si="1"/>
        <v>0.70838252656434475</v>
      </c>
    </row>
    <row r="10" spans="1:7" ht="40.5" customHeight="1">
      <c r="A10" s="2" t="s">
        <v>16</v>
      </c>
      <c r="B10" s="9">
        <f>SUM(C10:G10)</f>
        <v>847</v>
      </c>
      <c r="C10" s="10">
        <v>225</v>
      </c>
      <c r="D10" s="10">
        <v>490</v>
      </c>
      <c r="E10" s="10">
        <v>59</v>
      </c>
      <c r="F10" s="10">
        <v>68</v>
      </c>
      <c r="G10" s="10">
        <v>5</v>
      </c>
    </row>
    <row r="11" spans="1:7" ht="17.25" customHeight="1">
      <c r="A11" s="3" t="s">
        <v>9</v>
      </c>
      <c r="B11" s="10">
        <v>100</v>
      </c>
      <c r="C11" s="11">
        <f>C10/$B$6*$B$7</f>
        <v>26.564344746162927</v>
      </c>
      <c r="D11" s="11">
        <f t="shared" ref="D11:G11" si="2">D10/$B$6*$B$7</f>
        <v>57.851239669421481</v>
      </c>
      <c r="E11" s="11">
        <f t="shared" si="2"/>
        <v>6.9657615112160567</v>
      </c>
      <c r="F11" s="11">
        <f t="shared" si="2"/>
        <v>8.0283353010625742</v>
      </c>
      <c r="G11" s="11">
        <f t="shared" si="2"/>
        <v>0.59031877213695394</v>
      </c>
    </row>
    <row r="12" spans="1:7" ht="33.75">
      <c r="A12" s="2" t="s">
        <v>21</v>
      </c>
      <c r="B12" s="9">
        <f>SUM(C12:G12)</f>
        <v>847</v>
      </c>
      <c r="C12" s="10">
        <v>203</v>
      </c>
      <c r="D12" s="10">
        <v>565</v>
      </c>
      <c r="E12" s="10">
        <v>35</v>
      </c>
      <c r="F12" s="10">
        <v>37</v>
      </c>
      <c r="G12" s="10">
        <v>7</v>
      </c>
    </row>
    <row r="13" spans="1:7" ht="19.5" customHeight="1">
      <c r="A13" s="3" t="s">
        <v>9</v>
      </c>
      <c r="B13" s="10">
        <v>100</v>
      </c>
      <c r="C13" s="11">
        <f>C12/$B$6*$B$7</f>
        <v>23.966942148760332</v>
      </c>
      <c r="D13" s="11">
        <f t="shared" ref="D13:G13" si="3">D12/$B$6*$B$7</f>
        <v>66.706021251475804</v>
      </c>
      <c r="E13" s="11">
        <f t="shared" si="3"/>
        <v>4.1322314049586781</v>
      </c>
      <c r="F13" s="11">
        <f t="shared" si="3"/>
        <v>4.3683589138134593</v>
      </c>
      <c r="G13" s="11">
        <f t="shared" si="3"/>
        <v>0.82644628099173556</v>
      </c>
    </row>
    <row r="14" spans="1:7" ht="75" customHeight="1">
      <c r="A14" s="2" t="s">
        <v>17</v>
      </c>
      <c r="B14" s="9">
        <f>SUM(C14:G14)</f>
        <v>847</v>
      </c>
      <c r="C14" s="10">
        <v>203</v>
      </c>
      <c r="D14" s="10">
        <v>578</v>
      </c>
      <c r="E14" s="10">
        <v>39</v>
      </c>
      <c r="F14" s="10">
        <v>27</v>
      </c>
      <c r="G14" s="10"/>
    </row>
    <row r="15" spans="1:7" ht="22.5" customHeight="1">
      <c r="A15" s="3" t="s">
        <v>9</v>
      </c>
      <c r="B15" s="10">
        <v>100</v>
      </c>
      <c r="C15" s="11">
        <f>C14/$B$6*$B$7</f>
        <v>23.966942148760332</v>
      </c>
      <c r="D15" s="11">
        <f t="shared" ref="D15:G15" si="4">D14/$B$6*$B$7</f>
        <v>68.240850059031871</v>
      </c>
      <c r="E15" s="11">
        <f t="shared" si="4"/>
        <v>4.6044864226682405</v>
      </c>
      <c r="F15" s="11">
        <f t="shared" si="4"/>
        <v>3.1877213695395512</v>
      </c>
      <c r="G15" s="11">
        <f t="shared" si="4"/>
        <v>0</v>
      </c>
    </row>
    <row r="18" spans="1:7" ht="90.6" customHeight="1">
      <c r="A18" s="19" t="s">
        <v>22</v>
      </c>
      <c r="B18" s="20"/>
      <c r="C18" s="20"/>
      <c r="D18" s="20"/>
      <c r="E18" s="20"/>
      <c r="F18" s="20"/>
      <c r="G18" s="20"/>
    </row>
    <row r="19" spans="1:7">
      <c r="C19" s="4"/>
      <c r="D19" s="4"/>
      <c r="E19" s="4"/>
      <c r="F19" s="4"/>
      <c r="G19" s="4"/>
    </row>
    <row r="20" spans="1:7">
      <c r="B20" s="5"/>
      <c r="C20" s="5"/>
      <c r="D20" s="5"/>
      <c r="E20" s="5"/>
      <c r="F20" s="5"/>
      <c r="G20" s="5"/>
    </row>
    <row r="21" spans="1:7">
      <c r="C21" s="4"/>
      <c r="D21" s="4"/>
      <c r="E21" s="4"/>
      <c r="F21" s="4"/>
      <c r="G21" s="4"/>
    </row>
    <row r="22" spans="1:7">
      <c r="B22" s="6"/>
      <c r="C22" s="6"/>
      <c r="D22" s="6"/>
      <c r="E22" s="6"/>
      <c r="F22" s="6"/>
      <c r="G22" s="6"/>
    </row>
    <row r="23" spans="1:7">
      <c r="B23" s="7"/>
      <c r="C23" s="8"/>
      <c r="D23" s="8"/>
      <c r="E23" s="8"/>
      <c r="F23" s="8"/>
      <c r="G23" s="8"/>
    </row>
  </sheetData>
  <mergeCells count="5">
    <mergeCell ref="A2:G2"/>
    <mergeCell ref="A4:A5"/>
    <mergeCell ref="B4:B5"/>
    <mergeCell ref="C4:G4"/>
    <mergeCell ref="A18:G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Благоустройство </vt:lpstr>
      <vt:lpstr>Дорожное хозяйство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Шмытова Елена Юрьевна</dc:creator>
  <cp:lastModifiedBy>Острякина Марина Дмитриевна</cp:lastModifiedBy>
  <cp:lastPrinted>2018-04-13T11:01:55Z</cp:lastPrinted>
  <dcterms:created xsi:type="dcterms:W3CDTF">2015-05-26T03:30:19Z</dcterms:created>
  <dcterms:modified xsi:type="dcterms:W3CDTF">2018-04-16T10:45:43Z</dcterms:modified>
</cp:coreProperties>
</file>